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<sst xmlns="http://schemas.openxmlformats.org/spreadsheetml/2006/main" count="31" uniqueCount="29">
  <si>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2024年雁峰区一般公共预算支出预算表</t>
  </si>
  <si>
    <t>单位:万元</t>
  </si>
  <si>
    <r>
      <rPr>
        <sz val="10"/>
        <rFont val="宋体"/>
        <charset val="134"/>
      </rPr>
      <t>项</t>
    </r>
    <r>
      <rPr>
        <sz val="10"/>
        <rFont val="宋体"/>
        <charset val="0"/>
      </rPr>
      <t>    </t>
    </r>
    <r>
      <rPr>
        <sz val="10"/>
        <rFont val="宋体"/>
        <charset val="134"/>
      </rPr>
      <t>目</t>
    </r>
  </si>
  <si>
    <t>2024年</t>
  </si>
  <si>
    <t>2023年</t>
  </si>
  <si>
    <t>比上年</t>
  </si>
  <si>
    <t>备注</t>
  </si>
  <si>
    <t>预算数</t>
  </si>
  <si>
    <t>增减额</t>
  </si>
  <si>
    <t>增减％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</si>
  <si>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</si>
  <si>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</si>
  <si>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</si>
  <si>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</si>
  <si>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</si>
  <si>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</si>
  <si>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</si>
  <si>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</si>
  <si>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</si>
  <si>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</si>
  <si>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</si>
  <si>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</si>
  <si>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</si>
  <si>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十四、自然资源海洋气象等支出</t>
  </si>
  <si>
    <t>十五、住房保障支出</t>
  </si>
  <si>
    <t>十六、灾害防治及应急管理支出</t>
  </si>
  <si>
    <t>十七、预备费支出</t>
  </si>
  <si>
    <t>十八、债务付息支出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</si>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</sst>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_);\(#,##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4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3"/>
  <sheetViews>
    <sheetView tabSelected="1" workbookViewId="0">
      <selection activeCell="A1" sqref="A1:F23"/>
    </sheetView>
  </sheetViews>
  <sheetFormatPr defaultColWidth="9" defaultRowHeight="14.25"/>
  <cols>
    <col min="1" max="1" width="27.75" style="1" customWidth="1"/>
    <col min="2" max="2" width="9.25" style="1" customWidth="1"/>
    <col min="3" max="3" width="9.5" style="1" customWidth="1"/>
    <col min="4" max="4" width="9.875" style="1" customWidth="1"/>
    <col min="5" max="5" width="11.5" style="1" customWidth="1"/>
    <col min="6" max="6" width="17.725" style="1" customWidth="1"/>
    <col min="7" max="16357" width="9" style="1"/>
    <col min="16358" max="16384" width="9" style="2"/>
  </cols>
  <sheetData>
    <row r="1" s="1" customFormat="1" ht="50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/>
      <c r="B2" s="4"/>
      <c r="C2" s="4"/>
      <c r="D2" s="4"/>
      <c r="E2" s="4"/>
      <c r="F2" s="5" t="s">
        <v>1</v>
      </c>
    </row>
    <row r="3" s="1" customFormat="1" ht="18" customHeight="1" spans="1:6">
      <c r="A3" s="6" t="s">
        <v>2</v>
      </c>
      <c r="B3" s="7" t="s">
        <v>3</v>
      </c>
      <c r="C3" s="7" t="s">
        <v>4</v>
      </c>
      <c r="D3" s="8" t="s">
        <v>5</v>
      </c>
      <c r="E3" s="8" t="s">
        <v>5</v>
      </c>
      <c r="F3" s="6" t="s">
        <v>6</v>
      </c>
    </row>
    <row r="4" s="1" customFormat="1" ht="17" customHeight="1" spans="1:6">
      <c r="A4" s="9"/>
      <c r="B4" s="10" t="s">
        <v>7</v>
      </c>
      <c r="C4" s="10" t="s">
        <v>7</v>
      </c>
      <c r="D4" s="10" t="s">
        <v>8</v>
      </c>
      <c r="E4" s="10" t="s">
        <v>9</v>
      </c>
      <c r="F4" s="9"/>
    </row>
    <row r="5" s="1" customFormat="1" ht="29" customHeight="1" spans="1:6">
      <c r="A5" s="11" t="s">
        <v>10</v>
      </c>
      <c r="B5" s="12">
        <v>17693</v>
      </c>
      <c r="C5" s="12">
        <v>23999</v>
      </c>
      <c r="D5" s="13">
        <f t="shared" ref="D5:D23" si="0">B5-C5</f>
        <v>-6306</v>
      </c>
      <c r="E5" s="14">
        <f t="shared" ref="E5:E23" si="1">D5/C5</f>
        <v>-0.262760948372849</v>
      </c>
      <c r="F5" s="15"/>
    </row>
    <row r="6" s="1" customFormat="1" ht="29" customHeight="1" spans="1:6">
      <c r="A6" s="11" t="s">
        <v>11</v>
      </c>
      <c r="B6" s="12">
        <v>280</v>
      </c>
      <c r="C6" s="12">
        <v>324</v>
      </c>
      <c r="D6" s="16">
        <f t="shared" si="0"/>
        <v>-44</v>
      </c>
      <c r="E6" s="14">
        <f t="shared" si="1"/>
        <v>-0.135802469135802</v>
      </c>
      <c r="F6" s="15"/>
    </row>
    <row r="7" s="1" customFormat="1" ht="29" customHeight="1" spans="1:6">
      <c r="A7" s="11" t="s">
        <v>12</v>
      </c>
      <c r="B7" s="12">
        <v>538</v>
      </c>
      <c r="C7" s="12">
        <v>672</v>
      </c>
      <c r="D7" s="13">
        <f t="shared" si="0"/>
        <v>-134</v>
      </c>
      <c r="E7" s="14">
        <f t="shared" si="1"/>
        <v>-0.199404761904762</v>
      </c>
      <c r="F7" s="17"/>
    </row>
    <row r="8" s="1" customFormat="1" ht="29" customHeight="1" spans="1:6">
      <c r="A8" s="11" t="s">
        <v>13</v>
      </c>
      <c r="B8" s="12">
        <v>17713</v>
      </c>
      <c r="C8" s="12">
        <v>15468</v>
      </c>
      <c r="D8" s="13">
        <f t="shared" si="0"/>
        <v>2245</v>
      </c>
      <c r="E8" s="14">
        <f t="shared" si="1"/>
        <v>0.145138350142229</v>
      </c>
      <c r="F8" s="17"/>
    </row>
    <row r="9" s="1" customFormat="1" ht="29" customHeight="1" spans="1:6">
      <c r="A9" s="11" t="s">
        <v>14</v>
      </c>
      <c r="B9" s="12">
        <v>1173</v>
      </c>
      <c r="C9" s="12">
        <v>1396</v>
      </c>
      <c r="D9" s="13">
        <f t="shared" si="0"/>
        <v>-223</v>
      </c>
      <c r="E9" s="14">
        <f t="shared" si="1"/>
        <v>-0.15974212034384</v>
      </c>
      <c r="F9" s="17"/>
    </row>
    <row r="10" s="1" customFormat="1" ht="29" customHeight="1" spans="1:6">
      <c r="A10" s="11" t="s">
        <v>15</v>
      </c>
      <c r="B10" s="12">
        <v>2908</v>
      </c>
      <c r="C10" s="12">
        <v>294</v>
      </c>
      <c r="D10" s="13">
        <f t="shared" si="0"/>
        <v>2614</v>
      </c>
      <c r="E10" s="14">
        <f t="shared" si="1"/>
        <v>8.89115646258503</v>
      </c>
      <c r="F10" s="17"/>
    </row>
    <row r="11" s="1" customFormat="1" ht="29" customHeight="1" spans="1:6">
      <c r="A11" s="11" t="s">
        <v>16</v>
      </c>
      <c r="B11" s="12">
        <v>22999</v>
      </c>
      <c r="C11" s="12">
        <v>22662</v>
      </c>
      <c r="D11" s="13">
        <f t="shared" si="0"/>
        <v>337</v>
      </c>
      <c r="E11" s="14">
        <f t="shared" si="1"/>
        <v>0.0148707086753155</v>
      </c>
      <c r="F11" s="17"/>
    </row>
    <row r="12" s="1" customFormat="1" ht="29" customHeight="1" spans="1:6">
      <c r="A12" s="11" t="s">
        <v>17</v>
      </c>
      <c r="B12" s="12">
        <v>8840</v>
      </c>
      <c r="C12" s="12">
        <v>13685</v>
      </c>
      <c r="D12" s="13">
        <f t="shared" si="0"/>
        <v>-4845</v>
      </c>
      <c r="E12" s="14">
        <f t="shared" si="1"/>
        <v>-0.354037267080745</v>
      </c>
      <c r="F12" s="17"/>
    </row>
    <row r="13" s="1" customFormat="1" ht="29" customHeight="1" spans="1:6">
      <c r="A13" s="11" t="s">
        <v>18</v>
      </c>
      <c r="B13" s="12">
        <v>15573</v>
      </c>
      <c r="C13" s="12">
        <v>6878</v>
      </c>
      <c r="D13" s="13">
        <f t="shared" si="0"/>
        <v>8695</v>
      </c>
      <c r="E13" s="14">
        <f t="shared" si="1"/>
        <v>1.26417563245129</v>
      </c>
      <c r="F13" s="17"/>
    </row>
    <row r="14" s="1" customFormat="1" ht="29" customHeight="1" spans="1:6">
      <c r="A14" s="11" t="s">
        <v>19</v>
      </c>
      <c r="B14" s="12">
        <v>4132</v>
      </c>
      <c r="C14" s="12">
        <v>3671</v>
      </c>
      <c r="D14" s="13">
        <f t="shared" si="0"/>
        <v>461</v>
      </c>
      <c r="E14" s="14">
        <f t="shared" si="1"/>
        <v>0.125578861345682</v>
      </c>
      <c r="F14" s="17"/>
    </row>
    <row r="15" s="1" customFormat="1" ht="29" customHeight="1" spans="1:6">
      <c r="A15" s="11" t="s">
        <v>20</v>
      </c>
      <c r="B15" s="12">
        <v>6</v>
      </c>
      <c r="C15" s="12">
        <v>43</v>
      </c>
      <c r="D15" s="13">
        <f t="shared" si="0"/>
        <v>-37</v>
      </c>
      <c r="E15" s="14">
        <f t="shared" si="1"/>
        <v>-0.86046511627907</v>
      </c>
      <c r="F15" s="17"/>
    </row>
    <row r="16" s="1" customFormat="1" ht="29" customHeight="1" spans="1:6">
      <c r="A16" s="11" t="s">
        <v>21</v>
      </c>
      <c r="B16" s="12">
        <v>20</v>
      </c>
      <c r="C16" s="12">
        <v>105</v>
      </c>
      <c r="D16" s="13">
        <f t="shared" si="0"/>
        <v>-85</v>
      </c>
      <c r="E16" s="14">
        <f t="shared" si="1"/>
        <v>-0.80952380952381</v>
      </c>
      <c r="F16" s="17"/>
    </row>
    <row r="17" s="1" customFormat="1" ht="29" customHeight="1" spans="1:6">
      <c r="A17" s="11" t="s">
        <v>22</v>
      </c>
      <c r="B17" s="12"/>
      <c r="C17" s="12"/>
      <c r="D17" s="13">
        <f t="shared" si="0"/>
        <v>0</v>
      </c>
      <c r="E17" s="14" t="e">
        <f t="shared" si="1"/>
        <v>#DIV/0!</v>
      </c>
      <c r="F17" s="17"/>
    </row>
    <row r="18" s="1" customFormat="1" ht="29" customHeight="1" spans="1:6">
      <c r="A18" s="11" t="s">
        <v>23</v>
      </c>
      <c r="B18" s="12">
        <v>523</v>
      </c>
      <c r="C18" s="12">
        <v>428</v>
      </c>
      <c r="D18" s="13">
        <f t="shared" si="0"/>
        <v>95</v>
      </c>
      <c r="E18" s="14">
        <f t="shared" si="1"/>
        <v>0.22196261682243</v>
      </c>
      <c r="F18" s="17"/>
    </row>
    <row r="19" s="1" customFormat="1" ht="29" customHeight="1" spans="1:6">
      <c r="A19" s="11" t="s">
        <v>24</v>
      </c>
      <c r="B19" s="12">
        <v>6758</v>
      </c>
      <c r="C19" s="12">
        <v>8001</v>
      </c>
      <c r="D19" s="13">
        <f t="shared" si="0"/>
        <v>-1243</v>
      </c>
      <c r="E19" s="14">
        <f t="shared" si="1"/>
        <v>-0.155355580552431</v>
      </c>
      <c r="F19" s="17"/>
    </row>
    <row r="20" s="1" customFormat="1" ht="29" customHeight="1" spans="1:6">
      <c r="A20" s="11" t="s">
        <v>25</v>
      </c>
      <c r="B20" s="12">
        <v>612</v>
      </c>
      <c r="C20" s="12">
        <v>860</v>
      </c>
      <c r="D20" s="16">
        <f t="shared" si="0"/>
        <v>-248</v>
      </c>
      <c r="E20" s="14">
        <f t="shared" si="1"/>
        <v>-0.288372093023256</v>
      </c>
      <c r="F20" s="17"/>
    </row>
    <row r="21" s="1" customFormat="1" ht="29" customHeight="1" spans="1:6">
      <c r="A21" s="11" t="s">
        <v>26</v>
      </c>
      <c r="B21" s="12">
        <v>2500</v>
      </c>
      <c r="C21" s="12">
        <v>3000</v>
      </c>
      <c r="D21" s="13">
        <f t="shared" si="0"/>
        <v>-500</v>
      </c>
      <c r="E21" s="14">
        <f t="shared" si="1"/>
        <v>-0.166666666666667</v>
      </c>
      <c r="F21" s="17"/>
    </row>
    <row r="22" s="1" customFormat="1" ht="29" customHeight="1" spans="1:6">
      <c r="A22" s="11" t="s">
        <v>27</v>
      </c>
      <c r="B22" s="12">
        <v>2416</v>
      </c>
      <c r="C22" s="12">
        <v>1400</v>
      </c>
      <c r="D22" s="16">
        <f t="shared" si="0"/>
        <v>1016</v>
      </c>
      <c r="E22" s="14">
        <f t="shared" si="1"/>
        <v>0.725714285714286</v>
      </c>
      <c r="F22" s="17"/>
    </row>
    <row r="23" s="1" customFormat="1" ht="29" customHeight="1" spans="1:16378">
      <c r="A23" s="11" t="s">
        <v>28</v>
      </c>
      <c r="B23" s="12">
        <f>SUM(B5:B22)</f>
        <v>104684</v>
      </c>
      <c r="C23" s="12">
        <f>SUM(C5:C22)</f>
        <v>102886</v>
      </c>
      <c r="D23" s="13">
        <f t="shared" si="0"/>
        <v>1798</v>
      </c>
      <c r="E23" s="14">
        <f t="shared" si="1"/>
        <v>0.0174756526641137</v>
      </c>
      <c r="F23" s="17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  <c r="XEX23" s="2"/>
    </row>
  </sheetData>
  <mergeCells count="3">
    <mergeCell ref="A1:F1"/>
    <mergeCell ref="A3:A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ATAo</cp:lastModifiedBy>
  <dcterms:created xsi:type="dcterms:W3CDTF">2022-08-19T03:17:00Z</dcterms:created>
  <dcterms:modified xsi:type="dcterms:W3CDTF">2025-01-21T10:52:48Z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60781FD763DB444FBC4A8ADED634A84A</vt:lpwstr>
  </property>
  <property fmtid="{D5CDD505-2E9C-101B-9397-08002B2CF9AE}" pid="3" name="KSOProductBuildVer">
    <vt:lpwstr>2052-12.1.0.19770</vt:lpwstr>
  </property>
</Properties>
</file>