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<sst xmlns="http://schemas.openxmlformats.org/spreadsheetml/2006/main" count="412" uniqueCount="390">
  <si>
    <t>2025年第一次公共租赁住房摇号分配结果表</t>
  </si>
  <si>
    <t>序号</t>
  </si>
  <si>
    <t>街道</t>
  </si>
  <si>
    <t>社区</t>
  </si>
  <si>
    <t>姓名</t>
  </si>
  <si>
    <t>身份证</t>
  </si>
  <si>
    <t>房号</t>
  </si>
  <si>
    <t>刘*德</t>
  </si>
  <si>
    <t>430403********1065</t>
  </si>
  <si>
    <t>杨柳5栋1单元24层2403</t>
  </si>
  <si>
    <t>刘*强</t>
  </si>
  <si>
    <t>430403********1531</t>
  </si>
  <si>
    <t>杨柳5栋1单元11层1103</t>
  </si>
  <si>
    <t>唐*山</t>
  </si>
  <si>
    <t>432827********0412</t>
  </si>
  <si>
    <t>杨柳3栋1单元3层303</t>
  </si>
  <si>
    <t>贺*冲</t>
  </si>
  <si>
    <t>430404********1017</t>
  </si>
  <si>
    <t>杨柳5栋1单元10层1003</t>
  </si>
  <si>
    <t>谭*生</t>
  </si>
  <si>
    <t>430403********1054</t>
  </si>
  <si>
    <t>杨柳3栋1单元20层2003</t>
  </si>
  <si>
    <t>郑*生</t>
  </si>
  <si>
    <t>430403********1033</t>
  </si>
  <si>
    <t>杨柳5栋1单元9层903</t>
  </si>
  <si>
    <t>蒋*莲</t>
  </si>
  <si>
    <t>430403********1028</t>
  </si>
  <si>
    <t>杨柳3栋1单元23层2303</t>
  </si>
  <si>
    <t>李*国</t>
  </si>
  <si>
    <t>430404********0017</t>
  </si>
  <si>
    <t>杨柳5栋1单元19层1903</t>
  </si>
  <si>
    <t>郭*多</t>
  </si>
  <si>
    <t>430403********0014</t>
  </si>
  <si>
    <t>杨柳3栋1单元22层2203</t>
  </si>
  <si>
    <t>唐*勇</t>
  </si>
  <si>
    <t>430403********1012</t>
  </si>
  <si>
    <t>杨柳5栋1单元16层1603</t>
  </si>
  <si>
    <t>彭*辉</t>
  </si>
  <si>
    <t>430404********1132</t>
  </si>
  <si>
    <t>杨柳3栋1单元14层1403</t>
  </si>
  <si>
    <t>何*</t>
  </si>
  <si>
    <t>430402********1512</t>
  </si>
  <si>
    <t>杨柳5栋1单元3层303</t>
  </si>
  <si>
    <t>王*平</t>
  </si>
  <si>
    <t>430403********1034</t>
  </si>
  <si>
    <t>杨柳5栋1单元22层2203</t>
  </si>
  <si>
    <t>袁*意</t>
  </si>
  <si>
    <t>430403********1035</t>
  </si>
  <si>
    <t>杨柳5栋1单元15层1503</t>
  </si>
  <si>
    <t>刘*</t>
  </si>
  <si>
    <t>430403********0017</t>
  </si>
  <si>
    <t>杨柳5栋1单元25层2503</t>
  </si>
  <si>
    <t>李*平</t>
  </si>
  <si>
    <t>430403********2011</t>
  </si>
  <si>
    <t>杨柳5栋1单元13层1303</t>
  </si>
  <si>
    <t>王*鹏</t>
  </si>
  <si>
    <t>430406********1016</t>
  </si>
  <si>
    <t>杨柳5栋1单元14层1403</t>
  </si>
  <si>
    <t>罗*安</t>
  </si>
  <si>
    <t>430403********0015</t>
  </si>
  <si>
    <t>杨柳5栋1单元21层2103</t>
  </si>
  <si>
    <t>马*</t>
  </si>
  <si>
    <t>210504********0538</t>
  </si>
  <si>
    <t>杨柳5栋1单元8层803</t>
  </si>
  <si>
    <t>曾*博</t>
  </si>
  <si>
    <t>430407********057X</t>
  </si>
  <si>
    <t>杨柳5栋1单元17层1703</t>
  </si>
  <si>
    <t>张*生</t>
  </si>
  <si>
    <t>430403********0010</t>
  </si>
  <si>
    <t>杨柳3栋1单元11层1103</t>
  </si>
  <si>
    <t>曾*</t>
  </si>
  <si>
    <t>430404********1514</t>
  </si>
  <si>
    <t>杨柳5栋1单元23层2303</t>
  </si>
  <si>
    <t>吴*健</t>
  </si>
  <si>
    <t>430403********1019</t>
  </si>
  <si>
    <t>杨柳3栋1单元7层703</t>
  </si>
  <si>
    <t>肖*</t>
  </si>
  <si>
    <t>430403********0016</t>
  </si>
  <si>
    <t>杨柳5栋1单元18层1803</t>
  </si>
  <si>
    <t>王*萍</t>
  </si>
  <si>
    <t>430403********0027</t>
  </si>
  <si>
    <t>杨柳3栋1单元15层1503</t>
  </si>
  <si>
    <t>欧*红英</t>
  </si>
  <si>
    <t>430425********0629</t>
  </si>
  <si>
    <t>白沙二期4栋A单元1层101</t>
  </si>
  <si>
    <t>蒋*文</t>
  </si>
  <si>
    <t>奇峰二期9栋栋2单元1层105</t>
  </si>
  <si>
    <t>吴*高</t>
  </si>
  <si>
    <t>430403********0077</t>
  </si>
  <si>
    <t>白沙二期16栋B单元1层106</t>
  </si>
  <si>
    <t>邢*</t>
  </si>
  <si>
    <t>430403********1515</t>
  </si>
  <si>
    <t>杨柳3栋1单元9层902</t>
  </si>
  <si>
    <t>厉*喜</t>
  </si>
  <si>
    <t>430403********2019</t>
  </si>
  <si>
    <t>杨柳3栋1单元2层206</t>
  </si>
  <si>
    <t>欧*福</t>
  </si>
  <si>
    <t>430403********1014</t>
  </si>
  <si>
    <t>白沙二期9栋B单元1层107</t>
  </si>
  <si>
    <t>王*容</t>
  </si>
  <si>
    <t>430425********8820</t>
  </si>
  <si>
    <t>杨柳3栋1单元19层1906</t>
  </si>
  <si>
    <t>白沙二期1栋B单元1层108</t>
  </si>
  <si>
    <t>蒋*清</t>
  </si>
  <si>
    <t>430422********1972</t>
  </si>
  <si>
    <t>杨柳5栋1单元23层2301</t>
  </si>
  <si>
    <t>董*红</t>
  </si>
  <si>
    <t>430422********1763</t>
  </si>
  <si>
    <t>杨柳5栋1单元19层1901</t>
  </si>
  <si>
    <t>彭*生</t>
  </si>
  <si>
    <t>430403********1013</t>
  </si>
  <si>
    <t>杨柳5栋1单元26层2602</t>
  </si>
  <si>
    <t>邓*堂</t>
  </si>
  <si>
    <t>430403********003X</t>
  </si>
  <si>
    <t>杨柳5栋1单元17层1702</t>
  </si>
  <si>
    <t>符*琼</t>
  </si>
  <si>
    <t>430403********0524</t>
  </si>
  <si>
    <t>雁南家园A3栋栋1单元1层103</t>
  </si>
  <si>
    <t>乐*</t>
  </si>
  <si>
    <t>白沙二期16栋B单元1层107</t>
  </si>
  <si>
    <t>王*立</t>
  </si>
  <si>
    <t>430403********1039</t>
  </si>
  <si>
    <t>杨柳5栋1单元15层1501</t>
  </si>
  <si>
    <t>丁*芳</t>
  </si>
  <si>
    <t>430411********2048</t>
  </si>
  <si>
    <t>杨柳3栋1单元26层2605</t>
  </si>
  <si>
    <t>李*幼</t>
  </si>
  <si>
    <t>430403********1025</t>
  </si>
  <si>
    <t>白沙二期3栋C单元1层110</t>
  </si>
  <si>
    <t>喻*德</t>
  </si>
  <si>
    <t>白沙二期5栋A单元1层103</t>
  </si>
  <si>
    <t>刘*阳</t>
  </si>
  <si>
    <t>430403********1023</t>
  </si>
  <si>
    <t>杨柳5栋1单元20层2002</t>
  </si>
  <si>
    <t>夏*勇</t>
  </si>
  <si>
    <t>430402********3033</t>
  </si>
  <si>
    <t>杨柳3栋1单元19层1902</t>
  </si>
  <si>
    <t>周*英</t>
  </si>
  <si>
    <t>430403********0569</t>
  </si>
  <si>
    <t>杨柳5栋1单元25层2501</t>
  </si>
  <si>
    <t>肖*波</t>
  </si>
  <si>
    <t>430421********2230</t>
  </si>
  <si>
    <t>杨柳5栋1单元12层1203</t>
  </si>
  <si>
    <t>王*强</t>
  </si>
  <si>
    <t>430422********3911</t>
  </si>
  <si>
    <t>杨柳3栋1单元19层1903</t>
  </si>
  <si>
    <t>谭*</t>
  </si>
  <si>
    <t>430421********9133</t>
  </si>
  <si>
    <t>杨柳3栋1单元12层1203</t>
  </si>
  <si>
    <t>谭*民</t>
  </si>
  <si>
    <t>430403********1512</t>
  </si>
  <si>
    <t>杨柳5栋1单元20层2003</t>
  </si>
  <si>
    <t>谢*峻</t>
  </si>
  <si>
    <t>430411********1533</t>
  </si>
  <si>
    <t>杨柳3栋1单元4层403</t>
  </si>
  <si>
    <t>朱*华</t>
  </si>
  <si>
    <t>430421********8937</t>
  </si>
  <si>
    <t>杨柳5栋1单元26层2603</t>
  </si>
  <si>
    <t>凌*菊</t>
  </si>
  <si>
    <t>430404********0027</t>
  </si>
  <si>
    <t>蒸德家园B15栋1单元3层304</t>
  </si>
  <si>
    <t>430406********1510</t>
  </si>
  <si>
    <t>白沙二期15栋D单元7层716</t>
  </si>
  <si>
    <t>霍*霞</t>
  </si>
  <si>
    <t>430404********0547</t>
  </si>
  <si>
    <t>白沙二期11栋B单元7层706</t>
  </si>
  <si>
    <t>430408********1521</t>
  </si>
  <si>
    <t>白沙二期10栋B单元5层508</t>
  </si>
  <si>
    <t>蒋*</t>
  </si>
  <si>
    <t>430422********9306</t>
  </si>
  <si>
    <t>蒸德家园B16栋2单元6层607</t>
  </si>
  <si>
    <t>黄*生</t>
  </si>
  <si>
    <t>430403********0515</t>
  </si>
  <si>
    <t>奇峰二期12栋3单元6层610</t>
  </si>
  <si>
    <t>唐*元</t>
  </si>
  <si>
    <t>430421********972x</t>
  </si>
  <si>
    <t>白沙二期1栋B单元6层607</t>
  </si>
  <si>
    <t>陈*宏</t>
  </si>
  <si>
    <t>430404********0013</t>
  </si>
  <si>
    <t>蒸德家园B15栋3单元6层609</t>
  </si>
  <si>
    <t>廖*健</t>
  </si>
  <si>
    <t>430403********1555</t>
  </si>
  <si>
    <t>蒸德家园B4栋2单元6层606</t>
  </si>
  <si>
    <t>龙*</t>
  </si>
  <si>
    <t>430404********0520</t>
  </si>
  <si>
    <t>白沙二期14栋A单元4层404</t>
  </si>
  <si>
    <t>谢*云</t>
  </si>
  <si>
    <t>430404********2514</t>
  </si>
  <si>
    <t>杨柳5栋1单元22层2202</t>
  </si>
  <si>
    <t>周*生</t>
  </si>
  <si>
    <t>430425********0617</t>
  </si>
  <si>
    <t>雁南家园A5栋2单元6层605</t>
  </si>
  <si>
    <t>汪*</t>
  </si>
  <si>
    <t>430403********1017</t>
  </si>
  <si>
    <t>雁南家园A4栋1单元6层601</t>
  </si>
  <si>
    <t>胡*胜</t>
  </si>
  <si>
    <t>430403********0530</t>
  </si>
  <si>
    <t>雁南家园A3栋1单元5层504</t>
  </si>
  <si>
    <t>李*旺</t>
  </si>
  <si>
    <t>430402********2014</t>
  </si>
  <si>
    <t>奇峰二期3栋2单元6层607</t>
  </si>
  <si>
    <t>王*钦</t>
  </si>
  <si>
    <t>430406********2015</t>
  </si>
  <si>
    <t>杨柳5栋1单元17层1701</t>
  </si>
  <si>
    <t>李*</t>
  </si>
  <si>
    <t>430482********0364</t>
  </si>
  <si>
    <t>白沙二期16栋A单元6层601</t>
  </si>
  <si>
    <t>周*</t>
  </si>
  <si>
    <t>430403********1015</t>
  </si>
  <si>
    <t>杨柳3栋1单元26层2606</t>
  </si>
  <si>
    <t>易*英</t>
  </si>
  <si>
    <t>430421********2545</t>
  </si>
  <si>
    <t>白沙二期13栋C单元7层710</t>
  </si>
  <si>
    <t>刘*源</t>
  </si>
  <si>
    <t>430406********0515</t>
  </si>
  <si>
    <t>杨柳5栋1单元24层2401</t>
  </si>
  <si>
    <t>周*华</t>
  </si>
  <si>
    <t>430422********0819</t>
  </si>
  <si>
    <t>奇峰二期5栋3单元6层610</t>
  </si>
  <si>
    <t>周*桥</t>
  </si>
  <si>
    <t>430403********061X</t>
  </si>
  <si>
    <t>白沙二期2栋C单元6层609</t>
  </si>
  <si>
    <t>段*</t>
  </si>
  <si>
    <t>430403********0038</t>
  </si>
  <si>
    <t>蒸德家园B10栋2单元6层607</t>
  </si>
  <si>
    <t>王*华</t>
  </si>
  <si>
    <t>430422********3078</t>
  </si>
  <si>
    <t>白沙二期10栋A单元7层702</t>
  </si>
  <si>
    <t>赵*</t>
  </si>
  <si>
    <t>430403********1523</t>
  </si>
  <si>
    <t>白沙二期10栋A单元6层604</t>
  </si>
  <si>
    <t>邓*香</t>
  </si>
  <si>
    <t>430411********2027</t>
  </si>
  <si>
    <t>白沙二期1栋B单元7层706</t>
  </si>
  <si>
    <t>许*莲</t>
  </si>
  <si>
    <t>蒸德家园B16栋2单元2层206</t>
  </si>
  <si>
    <t>唐*秀</t>
  </si>
  <si>
    <t>430422********1423</t>
  </si>
  <si>
    <t>白沙二期14栋B单元5层508</t>
  </si>
  <si>
    <t>张*芬</t>
  </si>
  <si>
    <t>430403********2040</t>
  </si>
  <si>
    <t>奇峰二期9栋栋2单元2层205</t>
  </si>
  <si>
    <t>吴*姣</t>
  </si>
  <si>
    <t>430421********6282</t>
  </si>
  <si>
    <t>白沙二期13栋A单元7层704</t>
  </si>
  <si>
    <t>430406********0528</t>
  </si>
  <si>
    <t>白沙二期3栋C单元7层711</t>
  </si>
  <si>
    <t>李*新</t>
  </si>
  <si>
    <t>432326********4536</t>
  </si>
  <si>
    <t>杨柳5栋1单元25层2502</t>
  </si>
  <si>
    <t>周*珑</t>
  </si>
  <si>
    <t>雁南家园A1栋3单元3层311</t>
  </si>
  <si>
    <t>罗*幼</t>
  </si>
  <si>
    <t>430403********2025</t>
  </si>
  <si>
    <t>奇峰二期1栋2单元6层607</t>
  </si>
  <si>
    <t>刘*娇</t>
  </si>
  <si>
    <t>430403********1528</t>
  </si>
  <si>
    <t>雁南家园A6栋2单元6层608</t>
  </si>
  <si>
    <t>陈*友</t>
  </si>
  <si>
    <t>430403********0059</t>
  </si>
  <si>
    <t>杨柳5栋1单元10层1001</t>
  </si>
  <si>
    <t>杨*</t>
  </si>
  <si>
    <t>430425********0395</t>
  </si>
  <si>
    <t>白沙二期15栋A单元7层702</t>
  </si>
  <si>
    <t>孟*</t>
  </si>
  <si>
    <t>430406********1529</t>
  </si>
  <si>
    <t>蒸德家园B16栋1单元6层602</t>
  </si>
  <si>
    <t>彭*菊</t>
  </si>
  <si>
    <t>430403********0520</t>
  </si>
  <si>
    <t>蒸德家园B16栋1单元3层302</t>
  </si>
  <si>
    <t>李*军</t>
  </si>
  <si>
    <t>430403********1016</t>
  </si>
  <si>
    <t>奇峰二期10栋2单元6层608</t>
  </si>
  <si>
    <t>厉*</t>
  </si>
  <si>
    <t>430406********153X</t>
  </si>
  <si>
    <t>白沙二期5栋C单元7层711</t>
  </si>
  <si>
    <t>任*</t>
  </si>
  <si>
    <t>430403********1010</t>
  </si>
  <si>
    <t>雁南家园A2栋1单元5层501</t>
  </si>
  <si>
    <t>周*秀</t>
  </si>
  <si>
    <t>430403********202X</t>
  </si>
  <si>
    <t>杨柳5栋1单元14层1401</t>
  </si>
  <si>
    <t>万*强</t>
  </si>
  <si>
    <t>430421********3079</t>
  </si>
  <si>
    <t>雁南家园A1栋2单元5层506</t>
  </si>
  <si>
    <t>包*波</t>
  </si>
  <si>
    <t>430221********6547</t>
  </si>
  <si>
    <t>奇峰二期11栋2单元6层607</t>
  </si>
  <si>
    <t>尹*松</t>
  </si>
  <si>
    <t>蒸德家园B5栋3单元6层609</t>
  </si>
  <si>
    <t>綦*定</t>
  </si>
  <si>
    <t>430422********5616</t>
  </si>
  <si>
    <t>白沙二期6栋A单元6层604</t>
  </si>
  <si>
    <t>粟*华</t>
  </si>
  <si>
    <t>430403********1026</t>
  </si>
  <si>
    <t>雁南家园A2栋2单元5层505</t>
  </si>
  <si>
    <t>陈*清</t>
  </si>
  <si>
    <t>430411********2022</t>
  </si>
  <si>
    <t>白沙二期2栋C单元6层612</t>
  </si>
  <si>
    <t>雷*</t>
  </si>
  <si>
    <t>430482********0110</t>
  </si>
  <si>
    <t>白沙二期5栋C单元6层610</t>
  </si>
  <si>
    <t>谷*义</t>
  </si>
  <si>
    <t>430403********1011</t>
  </si>
  <si>
    <t>白沙二期16栋B单元7层707</t>
  </si>
  <si>
    <t>孙*花</t>
  </si>
  <si>
    <t>430421********2127</t>
  </si>
  <si>
    <t>白沙二期12栋C单元7层710</t>
  </si>
  <si>
    <t>唐*花</t>
  </si>
  <si>
    <t>432930********4423</t>
  </si>
  <si>
    <t>白沙二期13栋A单元6层601</t>
  </si>
  <si>
    <t>彭*斌</t>
  </si>
  <si>
    <t>蒸德家园B15栋2单元4层405</t>
  </si>
  <si>
    <t>陈*荣</t>
  </si>
  <si>
    <t>奇峰二期1栋1单元6层603</t>
  </si>
  <si>
    <t>王*</t>
  </si>
  <si>
    <t>430421********8726</t>
  </si>
  <si>
    <t>蒸德家园B7栋2单元6层607</t>
  </si>
  <si>
    <t>葛*坚</t>
  </si>
  <si>
    <t>430403********0535</t>
  </si>
  <si>
    <t>雁南家园A6栋1单元6层604</t>
  </si>
  <si>
    <t>向*道</t>
  </si>
  <si>
    <t>430404********1543</t>
  </si>
  <si>
    <t>白沙二期5栋B单元6层607</t>
  </si>
  <si>
    <t>崔*英</t>
  </si>
  <si>
    <t>蒸德家园B1栋3单元6层610</t>
  </si>
  <si>
    <t>谢*军</t>
  </si>
  <si>
    <t>430422********0810</t>
  </si>
  <si>
    <t>白沙二期6栋A单元7层703</t>
  </si>
  <si>
    <t>欧*宇麒</t>
  </si>
  <si>
    <t>430407********0013</t>
  </si>
  <si>
    <t>蒸德家园B15栋2单元4层406</t>
  </si>
  <si>
    <t>牛*</t>
  </si>
  <si>
    <t>430406********1526</t>
  </si>
  <si>
    <t>白沙二期3栋B单元1层108</t>
  </si>
  <si>
    <t>刘*芝</t>
  </si>
  <si>
    <t>430421********4083</t>
  </si>
  <si>
    <t>奇峰二期8栋1单元4层404</t>
  </si>
  <si>
    <t>唐*莹</t>
  </si>
  <si>
    <t>430481********9385</t>
  </si>
  <si>
    <t>蒸德家园B14栋3单元4层412</t>
  </si>
  <si>
    <t>何*敏</t>
  </si>
  <si>
    <t>雁南家园A5栋2单元6层608</t>
  </si>
  <si>
    <t>傅*胜</t>
  </si>
  <si>
    <t>430403********0033</t>
  </si>
  <si>
    <t>蒸德家园B16栋2单元6层605</t>
  </si>
  <si>
    <t>奉*妮</t>
  </si>
  <si>
    <t>430406********0024</t>
  </si>
  <si>
    <t>奇峰二期5栋3单元6层609</t>
  </si>
  <si>
    <t>杨*喜</t>
  </si>
  <si>
    <t>杨柳5栋1单元22层2201</t>
  </si>
  <si>
    <t>汤*英</t>
  </si>
  <si>
    <t>430421********8482</t>
  </si>
  <si>
    <t>白沙二期11栋A单元7层703</t>
  </si>
  <si>
    <t>谢*</t>
  </si>
  <si>
    <t>430403********1038</t>
  </si>
  <si>
    <t>蒸德家园B16栋2单元6层608</t>
  </si>
  <si>
    <t>梁*君</t>
  </si>
  <si>
    <t>430403********1547</t>
  </si>
  <si>
    <t>杨柳5栋1单元21层2101</t>
  </si>
  <si>
    <t>陈*敏</t>
  </si>
  <si>
    <t>蒸德家园B16栋2单元5层505</t>
  </si>
  <si>
    <t>刘*平</t>
  </si>
  <si>
    <t>430406********0018</t>
  </si>
  <si>
    <t>白沙二期6栋B单元7层707</t>
  </si>
  <si>
    <t>卢*</t>
  </si>
  <si>
    <t>白沙二期15栋A单元7层701</t>
  </si>
  <si>
    <t>谭*明</t>
  </si>
  <si>
    <t>430422********1018</t>
  </si>
  <si>
    <t>白沙二期12栋A单元5层503</t>
  </si>
  <si>
    <t>李*玉</t>
  </si>
  <si>
    <t>雁南家园A1栋1单元4层403</t>
  </si>
  <si>
    <t>肖*君</t>
  </si>
  <si>
    <t>430404********0523</t>
  </si>
  <si>
    <t>白沙二期13栋B单元6层606</t>
  </si>
  <si>
    <t>肖*梅</t>
  </si>
  <si>
    <t>430403********2021</t>
  </si>
  <si>
    <t>蒸德家园B15栋2单元3层307</t>
  </si>
  <si>
    <t>430403********0531</t>
  </si>
  <si>
    <t>蒸德家园B16栋1单元5层503</t>
  </si>
  <si>
    <t>贺*松</t>
  </si>
  <si>
    <t>430403********0011</t>
  </si>
  <si>
    <t>奇峰二期7栋栋2单元2层206</t>
  </si>
  <si>
    <t>白*</t>
  </si>
  <si>
    <t>430405********1016</t>
  </si>
  <si>
    <t>白沙二期1栋A单元7层701</t>
  </si>
  <si>
    <t>刘*伟</t>
  </si>
  <si>
    <t>奇峰二期12栋3单元6层609</t>
  </si>
  <si>
    <t>王*伟</t>
  </si>
  <si>
    <t>杨柳5栋1单元19层1902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</si>
</sst>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303;&#25151;&#20445;&#38556;&#26381;&#21153;&#20013;&#24515;\2025&#24180;&#20303;&#25151;&#20445;&#38556;&#36164;&#26009;\2024&#24180;&#33267;2025&#24180;&#20998;&#25151;&#36164;&#26009;\&#25671;&#21495;&#30456;&#20851;&#36164;&#26009;\2025&#24180;&#20844;&#31199;&#25151;&#25671;&#21495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名单"/>
      <sheetName val="优先保障名单（第一批）"/>
      <sheetName val="普通保障名单（第二批）"/>
      <sheetName val="1人户保障名单"/>
    </sheetNames>
    <sheetDataSet>
      <sheetData sheetId="0">
        <row r="2">
          <cell r="C2" t="str">
            <v>街道</v>
          </cell>
          <cell r="D2" t="str">
            <v>社区</v>
          </cell>
        </row>
        <row r="3">
          <cell r="B3" t="str">
            <v>王桂萍</v>
          </cell>
          <cell r="C3" t="str">
            <v>白沙洲</v>
          </cell>
          <cell r="D3" t="str">
            <v>纺织新村社区</v>
          </cell>
        </row>
        <row r="4">
          <cell r="B4" t="str">
            <v>喻仁德</v>
          </cell>
          <cell r="C4" t="str">
            <v>白沙洲</v>
          </cell>
          <cell r="D4" t="str">
            <v>塑田社区</v>
          </cell>
        </row>
        <row r="5">
          <cell r="B5" t="str">
            <v>吴辉高</v>
          </cell>
          <cell r="C5" t="str">
            <v>白沙洲</v>
          </cell>
          <cell r="D5" t="str">
            <v>园林社区</v>
          </cell>
        </row>
        <row r="6">
          <cell r="B6" t="str">
            <v>刘伟</v>
          </cell>
          <cell r="C6" t="str">
            <v>白沙洲</v>
          </cell>
          <cell r="D6" t="str">
            <v>联盟山社区</v>
          </cell>
        </row>
        <row r="7">
          <cell r="B7" t="str">
            <v>肖丽君</v>
          </cell>
          <cell r="C7" t="str">
            <v>白沙洲</v>
          </cell>
          <cell r="D7" t="str">
            <v>新矿村社区</v>
          </cell>
        </row>
        <row r="8">
          <cell r="B8" t="str">
            <v>张绍生</v>
          </cell>
          <cell r="C8" t="str">
            <v>白沙洲</v>
          </cell>
          <cell r="D8" t="str">
            <v>纺织新村社区</v>
          </cell>
        </row>
        <row r="9">
          <cell r="B9" t="str">
            <v>刘超</v>
          </cell>
          <cell r="C9" t="str">
            <v>白沙洲</v>
          </cell>
          <cell r="D9" t="str">
            <v>新矿村社区</v>
          </cell>
        </row>
        <row r="10">
          <cell r="B10" t="str">
            <v>霍玉霞</v>
          </cell>
          <cell r="C10" t="str">
            <v>白沙洲</v>
          </cell>
          <cell r="D10" t="str">
            <v>白竹皂社区</v>
          </cell>
        </row>
        <row r="11">
          <cell r="B11" t="str">
            <v>罗平安</v>
          </cell>
          <cell r="C11" t="str">
            <v>白沙洲</v>
          </cell>
          <cell r="D11" t="str">
            <v>欧水岭社区</v>
          </cell>
        </row>
        <row r="12">
          <cell r="B12" t="str">
            <v>尹柳松</v>
          </cell>
          <cell r="C12" t="str">
            <v>白沙洲</v>
          </cell>
          <cell r="D12" t="str">
            <v>新矿村社区</v>
          </cell>
        </row>
        <row r="13">
          <cell r="B13" t="str">
            <v>刘莉</v>
          </cell>
          <cell r="C13" t="str">
            <v>白沙洲</v>
          </cell>
          <cell r="D13" t="str">
            <v>塑田社区</v>
          </cell>
        </row>
        <row r="14">
          <cell r="B14" t="str">
            <v>肖江梅</v>
          </cell>
          <cell r="C14" t="str">
            <v>白沙洲</v>
          </cell>
          <cell r="D14" t="str">
            <v>园林社区</v>
          </cell>
        </row>
        <row r="15">
          <cell r="B15" t="str">
            <v>郭弟多</v>
          </cell>
          <cell r="C15" t="str">
            <v>白沙洲</v>
          </cell>
          <cell r="D15" t="str">
            <v>纺织新村社区</v>
          </cell>
        </row>
        <row r="16">
          <cell r="B16" t="str">
            <v>贺炳冲</v>
          </cell>
          <cell r="C16" t="str">
            <v>白沙洲</v>
          </cell>
          <cell r="D16" t="str">
            <v>纺织新村社区</v>
          </cell>
        </row>
        <row r="17">
          <cell r="B17" t="str">
            <v>唐铁山</v>
          </cell>
          <cell r="C17" t="str">
            <v>白沙洲</v>
          </cell>
          <cell r="D17" t="str">
            <v>欧水岭社区</v>
          </cell>
        </row>
        <row r="18">
          <cell r="B18" t="str">
            <v>雷飞</v>
          </cell>
          <cell r="C18" t="str">
            <v>白沙洲</v>
          </cell>
          <cell r="D18" t="str">
            <v>联盟山社区</v>
          </cell>
        </row>
        <row r="19">
          <cell r="B19" t="str">
            <v>欧阳宇麒</v>
          </cell>
          <cell r="C19" t="str">
            <v>白沙洲</v>
          </cell>
          <cell r="D19" t="str">
            <v>联盟山社区</v>
          </cell>
        </row>
        <row r="20">
          <cell r="B20" t="str">
            <v>傅文胜</v>
          </cell>
          <cell r="C20" t="str">
            <v>白沙洲</v>
          </cell>
          <cell r="D20" t="str">
            <v>白竹皂社区</v>
          </cell>
        </row>
        <row r="21">
          <cell r="B21" t="str">
            <v>陈世清</v>
          </cell>
          <cell r="C21" t="str">
            <v>白沙洲</v>
          </cell>
          <cell r="D21" t="str">
            <v>塑田社区</v>
          </cell>
        </row>
        <row r="22">
          <cell r="B22" t="str">
            <v>易桂英</v>
          </cell>
          <cell r="C22" t="str">
            <v>白沙洲</v>
          </cell>
          <cell r="D22" t="str">
            <v>联盟山社区</v>
          </cell>
        </row>
        <row r="23">
          <cell r="B23" t="str">
            <v>肖军</v>
          </cell>
          <cell r="C23" t="str">
            <v>白沙洲</v>
          </cell>
          <cell r="D23" t="str">
            <v>联盟山社区</v>
          </cell>
        </row>
        <row r="24">
          <cell r="B24" t="str">
            <v>李立新</v>
          </cell>
          <cell r="C24" t="str">
            <v>黄茶岭</v>
          </cell>
          <cell r="D24" t="str">
            <v>五星村</v>
          </cell>
        </row>
        <row r="25">
          <cell r="B25" t="str">
            <v>唐桂花</v>
          </cell>
          <cell r="C25" t="str">
            <v>黄茶岭</v>
          </cell>
          <cell r="D25" t="str">
            <v>衡常村社区</v>
          </cell>
        </row>
        <row r="26">
          <cell r="B26" t="str">
            <v>奉佳妮</v>
          </cell>
          <cell r="C26" t="str">
            <v>黄茶岭</v>
          </cell>
          <cell r="D26" t="str">
            <v>红旗社区</v>
          </cell>
        </row>
        <row r="27">
          <cell r="B27" t="str">
            <v>谢德云</v>
          </cell>
          <cell r="C27" t="str">
            <v>黄茶岭</v>
          </cell>
          <cell r="D27" t="str">
            <v>珠江桥社区</v>
          </cell>
        </row>
        <row r="28">
          <cell r="B28" t="str">
            <v>李芸</v>
          </cell>
          <cell r="C28" t="str">
            <v>黄茶岭</v>
          </cell>
          <cell r="D28" t="str">
            <v>珠江桥社区</v>
          </cell>
        </row>
        <row r="29">
          <cell r="B29" t="str">
            <v>刘耀平</v>
          </cell>
          <cell r="C29" t="str">
            <v>黄茶岭</v>
          </cell>
          <cell r="D29" t="str">
            <v>红旗社区</v>
          </cell>
        </row>
        <row r="30">
          <cell r="B30" t="str">
            <v>任龙</v>
          </cell>
          <cell r="C30" t="str">
            <v>黄茶岭</v>
          </cell>
          <cell r="D30" t="str">
            <v>红旗社区</v>
          </cell>
        </row>
        <row r="31">
          <cell r="B31" t="str">
            <v>周玖英</v>
          </cell>
          <cell r="C31" t="str">
            <v>黄茶岭</v>
          </cell>
          <cell r="D31" t="str">
            <v>红旗社区</v>
          </cell>
        </row>
        <row r="32">
          <cell r="B32" t="str">
            <v>胡文胜</v>
          </cell>
          <cell r="C32" t="str">
            <v>黄茶岭</v>
          </cell>
          <cell r="D32" t="str">
            <v>雷公塘社区</v>
          </cell>
        </row>
        <row r="33">
          <cell r="B33" t="str">
            <v>邓金香</v>
          </cell>
          <cell r="C33" t="str">
            <v>黄茶岭</v>
          </cell>
          <cell r="D33" t="str">
            <v>雷公塘社区</v>
          </cell>
        </row>
        <row r="34">
          <cell r="B34" t="str">
            <v>黄冬生</v>
          </cell>
          <cell r="C34" t="str">
            <v>黄茶岭</v>
          </cell>
          <cell r="D34" t="str">
            <v>雷公塘社区</v>
          </cell>
        </row>
        <row r="35">
          <cell r="B35" t="str">
            <v>周同桥</v>
          </cell>
          <cell r="C35" t="str">
            <v>黄茶岭</v>
          </cell>
          <cell r="D35" t="str">
            <v>雷公塘社区</v>
          </cell>
        </row>
        <row r="36">
          <cell r="B36" t="str">
            <v>董忠红</v>
          </cell>
          <cell r="C36" t="str">
            <v>黄茶岭</v>
          </cell>
          <cell r="D36" t="str">
            <v>雷公塘社区</v>
          </cell>
        </row>
        <row r="37">
          <cell r="B37" t="str">
            <v>谢树军</v>
          </cell>
          <cell r="C37" t="str">
            <v>黄茶岭</v>
          </cell>
          <cell r="D37" t="str">
            <v>衡常村社区</v>
          </cell>
        </row>
        <row r="38">
          <cell r="B38" t="str">
            <v>包红波</v>
          </cell>
          <cell r="C38" t="str">
            <v>黄茶岭</v>
          </cell>
          <cell r="D38" t="str">
            <v>五星社区</v>
          </cell>
        </row>
        <row r="39">
          <cell r="B39" t="str">
            <v>凌生菊</v>
          </cell>
          <cell r="C39" t="str">
            <v>黄茶岭</v>
          </cell>
          <cell r="D39" t="str">
            <v>丁家牌楼社区</v>
          </cell>
        </row>
        <row r="40">
          <cell r="B40" t="str">
            <v>葛智坚</v>
          </cell>
          <cell r="C40" t="str">
            <v>黄茶岭</v>
          </cell>
          <cell r="D40" t="str">
            <v>丁家牌楼社区</v>
          </cell>
        </row>
        <row r="41">
          <cell r="B41" t="str">
            <v>肖海波</v>
          </cell>
          <cell r="C41" t="str">
            <v>黄茶岭</v>
          </cell>
          <cell r="D41" t="str">
            <v>丁家牌楼社区</v>
          </cell>
        </row>
        <row r="42">
          <cell r="B42" t="str">
            <v>杨双喜</v>
          </cell>
          <cell r="C42" t="str">
            <v>黄茶岭</v>
          </cell>
          <cell r="D42" t="str">
            <v>丁家牌楼社区</v>
          </cell>
        </row>
        <row r="43">
          <cell r="B43" t="str">
            <v>李得旺</v>
          </cell>
          <cell r="C43" t="str">
            <v>黄茶岭</v>
          </cell>
          <cell r="D43" t="str">
            <v>红旗社区</v>
          </cell>
        </row>
        <row r="44">
          <cell r="B44" t="str">
            <v>段勇</v>
          </cell>
          <cell r="C44" t="str">
            <v>黄茶岭</v>
          </cell>
          <cell r="D44" t="str">
            <v>雷公塘社区</v>
          </cell>
        </row>
        <row r="45">
          <cell r="B45" t="str">
            <v>陈思敏</v>
          </cell>
          <cell r="C45" t="str">
            <v>黄茶岭</v>
          </cell>
          <cell r="D45" t="str">
            <v>丁家牌楼社区</v>
          </cell>
        </row>
        <row r="46">
          <cell r="B46" t="str">
            <v>何民</v>
          </cell>
          <cell r="C46" t="str">
            <v>黄茶岭</v>
          </cell>
          <cell r="D46" t="str">
            <v>营盘山社区</v>
          </cell>
        </row>
        <row r="47">
          <cell r="B47" t="str">
            <v>周从生</v>
          </cell>
          <cell r="C47" t="str">
            <v>黄茶岭</v>
          </cell>
          <cell r="D47" t="str">
            <v>红旗社区</v>
          </cell>
        </row>
        <row r="48">
          <cell r="B48" t="str">
            <v>唐寅莹</v>
          </cell>
          <cell r="C48" t="str">
            <v>黄茶岭</v>
          </cell>
          <cell r="D48" t="str">
            <v>五星社区</v>
          </cell>
        </row>
        <row r="49">
          <cell r="B49" t="str">
            <v>蒋静</v>
          </cell>
          <cell r="C49" t="str">
            <v>黄茶岭</v>
          </cell>
          <cell r="D49" t="str">
            <v>衡常村社区</v>
          </cell>
        </row>
        <row r="50">
          <cell r="B50" t="str">
            <v>李苗</v>
          </cell>
          <cell r="C50" t="str">
            <v>黄茶岭</v>
          </cell>
          <cell r="D50" t="str">
            <v>五星社区</v>
          </cell>
        </row>
        <row r="51">
          <cell r="B51" t="str">
            <v>万志强</v>
          </cell>
          <cell r="C51" t="str">
            <v>天马山</v>
          </cell>
          <cell r="D51" t="str">
            <v>岳屏社区</v>
          </cell>
        </row>
        <row r="52">
          <cell r="B52" t="str">
            <v>王婷</v>
          </cell>
          <cell r="C52" t="str">
            <v>天马山</v>
          </cell>
          <cell r="D52" t="str">
            <v>胜利山社区</v>
          </cell>
        </row>
        <row r="53">
          <cell r="B53" t="str">
            <v>唐金秀</v>
          </cell>
          <cell r="C53" t="str">
            <v>天马山</v>
          </cell>
          <cell r="D53" t="str">
            <v>岳屏社区</v>
          </cell>
        </row>
        <row r="54">
          <cell r="B54" t="str">
            <v>朱国华</v>
          </cell>
          <cell r="C54" t="str">
            <v>天马山</v>
          </cell>
          <cell r="D54" t="str">
            <v>胜利山社区</v>
          </cell>
        </row>
        <row r="55">
          <cell r="B55" t="str">
            <v>汤小英</v>
          </cell>
          <cell r="C55" t="str">
            <v>天马山</v>
          </cell>
          <cell r="D55" t="str">
            <v>胜利山社区</v>
          </cell>
        </row>
        <row r="56">
          <cell r="B56" t="str">
            <v>谭俭</v>
          </cell>
          <cell r="C56" t="str">
            <v>天马山</v>
          </cell>
          <cell r="D56" t="str">
            <v>苏眼井社区</v>
          </cell>
        </row>
        <row r="57">
          <cell r="B57" t="str">
            <v>曾楚博</v>
          </cell>
          <cell r="C57" t="str">
            <v>天马山</v>
          </cell>
          <cell r="D57" t="str">
            <v>苏眼井社区</v>
          </cell>
        </row>
        <row r="58">
          <cell r="B58" t="str">
            <v>王志伟</v>
          </cell>
          <cell r="C58" t="str">
            <v>天马山</v>
          </cell>
          <cell r="D58" t="str">
            <v>胜利山社区</v>
          </cell>
        </row>
        <row r="59">
          <cell r="B59" t="str">
            <v>唐桂元</v>
          </cell>
          <cell r="C59" t="str">
            <v>天马山</v>
          </cell>
          <cell r="D59" t="str">
            <v>肖家山社区</v>
          </cell>
        </row>
        <row r="60">
          <cell r="B60" t="str">
            <v>王纪钦</v>
          </cell>
          <cell r="C60" t="str">
            <v>天马山</v>
          </cell>
          <cell r="D60" t="str">
            <v>肖家山社区</v>
          </cell>
        </row>
        <row r="61">
          <cell r="B61" t="str">
            <v>欧阳红英</v>
          </cell>
          <cell r="C61" t="str">
            <v>天马山</v>
          </cell>
          <cell r="D61" t="str">
            <v>肖家山社区</v>
          </cell>
        </row>
        <row r="62">
          <cell r="B62" t="str">
            <v>孙金花</v>
          </cell>
          <cell r="C62" t="str">
            <v>天马山</v>
          </cell>
          <cell r="D62" t="str">
            <v>岳屏社区</v>
          </cell>
        </row>
        <row r="63">
          <cell r="B63" t="str">
            <v>刘雅芝</v>
          </cell>
          <cell r="C63" t="str">
            <v>天马山</v>
          </cell>
          <cell r="D63" t="str">
            <v>胜利山社区</v>
          </cell>
        </row>
        <row r="64">
          <cell r="B64" t="str">
            <v>王元强</v>
          </cell>
          <cell r="C64" t="str">
            <v>天马山</v>
          </cell>
          <cell r="D64" t="str">
            <v>岳屏社区</v>
          </cell>
        </row>
        <row r="65">
          <cell r="B65" t="str">
            <v>綦金定</v>
          </cell>
          <cell r="C65" t="str">
            <v>天马山</v>
          </cell>
          <cell r="D65" t="str">
            <v>胜利山社区</v>
          </cell>
        </row>
        <row r="66">
          <cell r="B66" t="str">
            <v>李安平</v>
          </cell>
          <cell r="C66" t="str">
            <v>天马山</v>
          </cell>
          <cell r="D66" t="str">
            <v>岳屏社区</v>
          </cell>
        </row>
        <row r="67">
          <cell r="B67" t="str">
            <v>邢亮</v>
          </cell>
          <cell r="C67" t="str">
            <v>先锋</v>
          </cell>
          <cell r="D67" t="str">
            <v>先锋社区</v>
          </cell>
        </row>
        <row r="68">
          <cell r="B68" t="str">
            <v>谭倦生</v>
          </cell>
          <cell r="C68" t="str">
            <v>先锋</v>
          </cell>
          <cell r="D68" t="str">
            <v>光辉社区</v>
          </cell>
        </row>
        <row r="69">
          <cell r="B69" t="str">
            <v>厉超</v>
          </cell>
          <cell r="C69" t="str">
            <v>先锋</v>
          </cell>
          <cell r="D69" t="str">
            <v>光辉社区</v>
          </cell>
        </row>
        <row r="70">
          <cell r="B70" t="str">
            <v>彭朝辉</v>
          </cell>
          <cell r="C70" t="str">
            <v>先锋</v>
          </cell>
          <cell r="D70" t="str">
            <v>先锋社区</v>
          </cell>
        </row>
        <row r="71">
          <cell r="B71" t="str">
            <v>李孝国</v>
          </cell>
          <cell r="C71" t="str">
            <v>先锋</v>
          </cell>
          <cell r="D71" t="str">
            <v>先锋社区</v>
          </cell>
        </row>
        <row r="72">
          <cell r="B72" t="str">
            <v>刘才强</v>
          </cell>
          <cell r="C72" t="str">
            <v>先锋</v>
          </cell>
          <cell r="D72" t="str">
            <v>光辉社区</v>
          </cell>
        </row>
        <row r="73">
          <cell r="B73" t="str">
            <v>王中华</v>
          </cell>
          <cell r="C73" t="str">
            <v>先锋</v>
          </cell>
          <cell r="D73" t="str">
            <v>先锋社区</v>
          </cell>
        </row>
        <row r="74">
          <cell r="B74" t="str">
            <v>谢明峻</v>
          </cell>
          <cell r="C74" t="str">
            <v>先锋</v>
          </cell>
          <cell r="D74" t="str">
            <v>先锋社区</v>
          </cell>
        </row>
        <row r="75">
          <cell r="B75" t="str">
            <v>廖一健</v>
          </cell>
          <cell r="C75" t="str">
            <v>先锋</v>
          </cell>
          <cell r="D75" t="str">
            <v>先锋社区</v>
          </cell>
        </row>
        <row r="76">
          <cell r="B76" t="str">
            <v>梁嘉君</v>
          </cell>
          <cell r="C76" t="str">
            <v>先锋</v>
          </cell>
          <cell r="D76" t="str">
            <v>沿江街道</v>
          </cell>
        </row>
        <row r="77">
          <cell r="B77" t="str">
            <v>彭国生</v>
          </cell>
          <cell r="C77" t="str">
            <v>先锋</v>
          </cell>
          <cell r="D77" t="str">
            <v>光辉社区</v>
          </cell>
        </row>
        <row r="78">
          <cell r="B78" t="str">
            <v>罗为幼</v>
          </cell>
          <cell r="C78" t="str">
            <v>先锋</v>
          </cell>
          <cell r="D78" t="str">
            <v>光辉社区</v>
          </cell>
        </row>
        <row r="79">
          <cell r="B79" t="str">
            <v>乐毅</v>
          </cell>
          <cell r="C79" t="str">
            <v>先锋</v>
          </cell>
          <cell r="D79" t="str">
            <v>光辉社区</v>
          </cell>
        </row>
        <row r="80">
          <cell r="B80" t="str">
            <v>牛萍</v>
          </cell>
          <cell r="C80" t="str">
            <v>先锋</v>
          </cell>
          <cell r="D80" t="str">
            <v>爱民社区</v>
          </cell>
        </row>
        <row r="81">
          <cell r="B81" t="str">
            <v>彭小斌</v>
          </cell>
          <cell r="C81" t="str">
            <v>先锋</v>
          </cell>
          <cell r="D81" t="str">
            <v>光辉社区</v>
          </cell>
        </row>
        <row r="82">
          <cell r="B82" t="str">
            <v>周小华</v>
          </cell>
          <cell r="C82" t="str">
            <v>先锋</v>
          </cell>
          <cell r="D82" t="str">
            <v>先锋社区</v>
          </cell>
        </row>
        <row r="83">
          <cell r="B83" t="str">
            <v>李金玉</v>
          </cell>
          <cell r="C83" t="str">
            <v>先锋</v>
          </cell>
          <cell r="D83" t="str">
            <v>沿江社区</v>
          </cell>
        </row>
        <row r="84">
          <cell r="B84" t="str">
            <v>王楚鹏</v>
          </cell>
          <cell r="C84" t="str">
            <v>先锋</v>
          </cell>
          <cell r="D84" t="str">
            <v>沿江社区</v>
          </cell>
        </row>
        <row r="85">
          <cell r="B85" t="str">
            <v>杨春</v>
          </cell>
          <cell r="C85" t="str">
            <v>先锋</v>
          </cell>
          <cell r="D85" t="str">
            <v>沿江社区</v>
          </cell>
        </row>
        <row r="86">
          <cell r="B86" t="str">
            <v>赵敏</v>
          </cell>
          <cell r="C86" t="str">
            <v>先锋</v>
          </cell>
          <cell r="D86" t="str">
            <v>沿江社区</v>
          </cell>
        </row>
        <row r="87">
          <cell r="B87" t="str">
            <v>孟叶</v>
          </cell>
          <cell r="C87" t="str">
            <v>先锋</v>
          </cell>
          <cell r="D87" t="str">
            <v>先锋社区</v>
          </cell>
        </row>
        <row r="88">
          <cell r="B88" t="str">
            <v>吴美姣</v>
          </cell>
          <cell r="C88" t="str">
            <v>先锋</v>
          </cell>
          <cell r="D88" t="str">
            <v>沿江社区</v>
          </cell>
        </row>
        <row r="89">
          <cell r="B89" t="str">
            <v>王爱容</v>
          </cell>
          <cell r="C89" t="str">
            <v>先锋</v>
          </cell>
          <cell r="D89" t="str">
            <v>光辉社区</v>
          </cell>
        </row>
        <row r="90">
          <cell r="B90" t="str">
            <v>卢民</v>
          </cell>
          <cell r="C90" t="str">
            <v>先锋</v>
          </cell>
          <cell r="D90" t="str">
            <v>沿江社区</v>
          </cell>
        </row>
        <row r="91">
          <cell r="B91" t="str">
            <v>刘雁娇</v>
          </cell>
          <cell r="C91" t="str">
            <v>先锋</v>
          </cell>
          <cell r="D91" t="str">
            <v>沿江街道</v>
          </cell>
        </row>
        <row r="92">
          <cell r="B92" t="str">
            <v>谭爱民</v>
          </cell>
          <cell r="C92" t="str">
            <v>先锋</v>
          </cell>
          <cell r="D92" t="str">
            <v>爱民社区</v>
          </cell>
        </row>
        <row r="93">
          <cell r="B93" t="str">
            <v>张淑芬</v>
          </cell>
          <cell r="C93" t="str">
            <v>先锋</v>
          </cell>
          <cell r="D93" t="str">
            <v>爱民社区</v>
          </cell>
        </row>
        <row r="94">
          <cell r="B94" t="str">
            <v>袁荣意</v>
          </cell>
          <cell r="C94" t="str">
            <v>雁峰</v>
          </cell>
          <cell r="D94" t="str">
            <v>雨花亭社区</v>
          </cell>
        </row>
        <row r="95">
          <cell r="B95" t="str">
            <v>许启莲</v>
          </cell>
          <cell r="C95" t="str">
            <v>雁峰</v>
          </cell>
          <cell r="D95" t="str">
            <v>雨花亭社区</v>
          </cell>
        </row>
        <row r="96">
          <cell r="B96" t="str">
            <v>刘家源</v>
          </cell>
          <cell r="C96" t="str">
            <v>雁峰</v>
          </cell>
          <cell r="D96" t="str">
            <v>雨花亭社区</v>
          </cell>
        </row>
        <row r="97">
          <cell r="B97" t="str">
            <v>李爱军</v>
          </cell>
          <cell r="C97" t="str">
            <v>雁峰</v>
          </cell>
          <cell r="D97" t="str">
            <v>雁南归社区</v>
          </cell>
        </row>
        <row r="98">
          <cell r="B98" t="str">
            <v>王志立</v>
          </cell>
          <cell r="C98" t="str">
            <v>雁峰</v>
          </cell>
          <cell r="D98" t="str">
            <v>雁南归社区</v>
          </cell>
        </row>
        <row r="99">
          <cell r="B99" t="str">
            <v>陈锦荣</v>
          </cell>
          <cell r="C99" t="str">
            <v>雁峰</v>
          </cell>
          <cell r="D99" t="str">
            <v>雁南归社区</v>
          </cell>
        </row>
        <row r="100">
          <cell r="B100" t="str">
            <v>夏立勇</v>
          </cell>
          <cell r="C100" t="str">
            <v>雁峰</v>
          </cell>
          <cell r="D100" t="str">
            <v>杏花村社区</v>
          </cell>
        </row>
        <row r="101">
          <cell r="B101" t="str">
            <v>粟利华</v>
          </cell>
          <cell r="C101" t="str">
            <v>雁峰</v>
          </cell>
          <cell r="D101" t="str">
            <v>厉家冲</v>
          </cell>
        </row>
        <row r="102">
          <cell r="B102" t="str">
            <v>周春秀</v>
          </cell>
          <cell r="C102" t="str">
            <v>雁峰</v>
          </cell>
          <cell r="D102" t="str">
            <v>厉家冲</v>
          </cell>
        </row>
        <row r="103">
          <cell r="B103" t="str">
            <v>欧迪福</v>
          </cell>
          <cell r="C103" t="str">
            <v>雁峰</v>
          </cell>
          <cell r="D103" t="str">
            <v>厉家冲</v>
          </cell>
        </row>
        <row r="104">
          <cell r="B104" t="str">
            <v>向荣道</v>
          </cell>
          <cell r="C104" t="str">
            <v>雁峰</v>
          </cell>
          <cell r="D104" t="str">
            <v>厉家冲</v>
          </cell>
        </row>
        <row r="105">
          <cell r="B105" t="str">
            <v>厉硕喜</v>
          </cell>
          <cell r="C105" t="str">
            <v>雁峰</v>
          </cell>
          <cell r="D105" t="str">
            <v>厉家冲</v>
          </cell>
        </row>
        <row r="106">
          <cell r="B106" t="str">
            <v>白帆</v>
          </cell>
          <cell r="C106" t="str">
            <v>雁峰</v>
          </cell>
          <cell r="D106" t="str">
            <v>巷荫岭社区</v>
          </cell>
        </row>
        <row r="107">
          <cell r="B107" t="str">
            <v>谷发义</v>
          </cell>
          <cell r="C107" t="str">
            <v>雁峰</v>
          </cell>
          <cell r="D107" t="str">
            <v>巷荫岭社区</v>
          </cell>
        </row>
        <row r="108">
          <cell r="B108" t="str">
            <v>刘品德</v>
          </cell>
          <cell r="C108" t="str">
            <v>雁峰</v>
          </cell>
          <cell r="D108" t="str">
            <v>巷荫岭社区</v>
          </cell>
        </row>
        <row r="109">
          <cell r="B109" t="str">
            <v>李时幼</v>
          </cell>
          <cell r="C109" t="str">
            <v>雁峰</v>
          </cell>
          <cell r="D109" t="str">
            <v>巷荫岭社区</v>
          </cell>
        </row>
        <row r="110">
          <cell r="B110" t="str">
            <v>刘重阳</v>
          </cell>
          <cell r="C110" t="str">
            <v>雁峰</v>
          </cell>
          <cell r="D110" t="str">
            <v>巷荫岭社区</v>
          </cell>
        </row>
        <row r="111">
          <cell r="B111" t="str">
            <v>马飞</v>
          </cell>
          <cell r="C111" t="str">
            <v>雁峰</v>
          </cell>
          <cell r="D111" t="str">
            <v>余德堂社区</v>
          </cell>
        </row>
        <row r="112">
          <cell r="B112" t="str">
            <v>王大平</v>
          </cell>
          <cell r="C112" t="str">
            <v>雁峰</v>
          </cell>
          <cell r="D112" t="str">
            <v>余德堂社区</v>
          </cell>
        </row>
        <row r="113">
          <cell r="B113" t="str">
            <v>周玲珑</v>
          </cell>
          <cell r="C113" t="str">
            <v>雁峰</v>
          </cell>
          <cell r="D113" t="str">
            <v>余德堂社区</v>
          </cell>
        </row>
        <row r="114">
          <cell r="B114" t="str">
            <v>刘志伟</v>
          </cell>
          <cell r="C114" t="str">
            <v>雁峰</v>
          </cell>
          <cell r="D114" t="str">
            <v>杏花村社区</v>
          </cell>
        </row>
        <row r="115">
          <cell r="B115" t="str">
            <v>彭先菊</v>
          </cell>
          <cell r="C115" t="str">
            <v>雁峰</v>
          </cell>
          <cell r="D115" t="str">
            <v>杏花村社区</v>
          </cell>
        </row>
        <row r="116">
          <cell r="B116" t="str">
            <v>吴元健</v>
          </cell>
          <cell r="C116" t="str">
            <v>雁峰</v>
          </cell>
          <cell r="D116" t="str">
            <v>杏花村社区</v>
          </cell>
        </row>
        <row r="117">
          <cell r="B117" t="str">
            <v>何国敏</v>
          </cell>
          <cell r="C117" t="str">
            <v>雁峰</v>
          </cell>
          <cell r="D117" t="str">
            <v>雨花亭社区</v>
          </cell>
        </row>
        <row r="118">
          <cell r="B118" t="str">
            <v>唐昭勇</v>
          </cell>
          <cell r="C118" t="str">
            <v>雁峰</v>
          </cell>
          <cell r="D118" t="str">
            <v>雨花亭社区</v>
          </cell>
        </row>
        <row r="119">
          <cell r="B119" t="str">
            <v>周涛</v>
          </cell>
          <cell r="C119" t="str">
            <v>雁峰</v>
          </cell>
          <cell r="D119" t="str">
            <v>雨花亭社区</v>
          </cell>
        </row>
        <row r="120">
          <cell r="B120" t="str">
            <v>符绮琼</v>
          </cell>
          <cell r="C120" t="str">
            <v>雁峰</v>
          </cell>
          <cell r="D120" t="str">
            <v>雨花亭社区</v>
          </cell>
        </row>
        <row r="121">
          <cell r="B121" t="str">
            <v>崔贵英</v>
          </cell>
          <cell r="C121" t="str">
            <v>雁峰</v>
          </cell>
          <cell r="D121" t="str">
            <v>雨花亭社区</v>
          </cell>
        </row>
        <row r="122">
          <cell r="B122" t="str">
            <v>蒋受莲</v>
          </cell>
          <cell r="C122" t="str">
            <v>雁峰</v>
          </cell>
          <cell r="D122" t="str">
            <v>雨花亭社区</v>
          </cell>
        </row>
        <row r="123">
          <cell r="B123" t="str">
            <v>蒋定文</v>
          </cell>
          <cell r="C123" t="str">
            <v>雁峰</v>
          </cell>
          <cell r="D123" t="str">
            <v>巷荫岭社区</v>
          </cell>
        </row>
        <row r="124">
          <cell r="B124" t="str">
            <v>刘丹</v>
          </cell>
          <cell r="C124" t="str">
            <v>雁峰</v>
          </cell>
          <cell r="D124" t="str">
            <v>余德堂社区</v>
          </cell>
        </row>
        <row r="125">
          <cell r="B125" t="str">
            <v>郑文生</v>
          </cell>
          <cell r="C125" t="str">
            <v>雁峰</v>
          </cell>
          <cell r="D125" t="str">
            <v>杏花村社区</v>
          </cell>
        </row>
        <row r="126">
          <cell r="B126" t="str">
            <v>谢军</v>
          </cell>
          <cell r="C126" t="str">
            <v>雁峰</v>
          </cell>
          <cell r="D126" t="str">
            <v>雁南归社区</v>
          </cell>
        </row>
        <row r="127">
          <cell r="B127" t="str">
            <v>龙霞</v>
          </cell>
          <cell r="C127" t="str">
            <v>雁峰</v>
          </cell>
          <cell r="D127" t="str">
            <v>余德堂社区</v>
          </cell>
        </row>
        <row r="128">
          <cell r="B128" t="str">
            <v>丁萍芳</v>
          </cell>
          <cell r="C128" t="str">
            <v>岳屏镇</v>
          </cell>
          <cell r="D128" t="str">
            <v>前进村</v>
          </cell>
        </row>
        <row r="129">
          <cell r="B129" t="str">
            <v>汪健</v>
          </cell>
          <cell r="C129" t="str">
            <v>雁峰街道</v>
          </cell>
          <cell r="D129" t="str">
            <v>杏花村社区</v>
          </cell>
        </row>
        <row r="130">
          <cell r="B130" t="str">
            <v>任威</v>
          </cell>
          <cell r="C130" t="str">
            <v>先锋</v>
          </cell>
          <cell r="D130" t="str">
            <v>光辉社区</v>
          </cell>
        </row>
        <row r="131">
          <cell r="B131" t="str">
            <v>谭秋明</v>
          </cell>
          <cell r="C131" t="str">
            <v>黄茶岭</v>
          </cell>
          <cell r="D131" t="str">
            <v>五星社区</v>
          </cell>
        </row>
        <row r="132">
          <cell r="B132" t="str">
            <v>蒋云清</v>
          </cell>
          <cell r="C132" t="str">
            <v>白沙洲</v>
          </cell>
          <cell r="D132" t="str">
            <v>塑田社区</v>
          </cell>
        </row>
        <row r="133">
          <cell r="B133" t="str">
            <v>曾健</v>
          </cell>
          <cell r="C133" t="str">
            <v>白沙洲</v>
          </cell>
          <cell r="D133" t="str">
            <v>欧水岭社区</v>
          </cell>
        </row>
        <row r="134">
          <cell r="B134" t="str">
            <v>邓仕堂</v>
          </cell>
          <cell r="C134" t="str">
            <v>白沙洲</v>
          </cell>
          <cell r="D134" t="str">
            <v>欧水岭社区</v>
          </cell>
        </row>
        <row r="135">
          <cell r="B135" t="str">
            <v>陈战友</v>
          </cell>
          <cell r="C135" t="str">
            <v>白沙洲</v>
          </cell>
          <cell r="D135" t="str">
            <v>欧水岭社区</v>
          </cell>
        </row>
        <row r="136">
          <cell r="B136" t="str">
            <v>陈吉宏</v>
          </cell>
          <cell r="C136" t="str">
            <v>白沙洲</v>
          </cell>
          <cell r="D136" t="str">
            <v>欧水岭社区</v>
          </cell>
        </row>
        <row r="137">
          <cell r="B137" t="str">
            <v>贺太松</v>
          </cell>
          <cell r="C137" t="str">
            <v>白沙洲</v>
          </cell>
          <cell r="D137" t="str">
            <v>欧水岭社区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7"/>
  <sheetViews>
    <sheetView tabSelected="1" topLeftCell="A117" workbookViewId="0">
      <selection activeCell="K28" sqref="K28"/>
    </sheetView>
  </sheetViews>
  <sheetFormatPr defaultColWidth="9" defaultRowHeight="13.5" outlineLevelCol="5"/>
  <cols>
    <col min="1" max="1" width="5.125" customWidth="1"/>
    <col min="2" max="2" width="8.875" customWidth="1"/>
    <col min="3" max="3" width="12.875" customWidth="1"/>
    <col min="4" max="4" width="8" customWidth="1"/>
    <col min="5" max="5" width="20.375" customWidth="1"/>
    <col min="6" max="6" width="27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15" customHeight="1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5" customHeight="1" spans="1:6">
      <c r="A3" s="4">
        <v>1</v>
      </c>
      <c r="B3" s="4" t="str">
        <f>VLOOKUP(D3,[1]总名单!$B:$D,2,0)</f>
        <v>雁峰</v>
      </c>
      <c r="C3" s="4" t="str">
        <f>VLOOKUP(D3,[1]总名单!$B:$D,3,0)</f>
        <v>巷荫岭社区</v>
      </c>
      <c r="D3" s="5" t="s">
        <v>7</v>
      </c>
      <c r="E3" s="5" t="s">
        <v>8</v>
      </c>
      <c r="F3" s="6" t="s">
        <v>9</v>
      </c>
    </row>
    <row r="4" ht="15" customHeight="1" spans="1:6">
      <c r="A4" s="4">
        <v>2</v>
      </c>
      <c r="B4" s="4" t="str">
        <f>VLOOKUP(D4,[1]总名单!$B:$D,2,0)</f>
        <v>先锋</v>
      </c>
      <c r="C4" s="4" t="str">
        <f>VLOOKUP(D4,[1]总名单!$B:$D,3,0)</f>
        <v>光辉社区</v>
      </c>
      <c r="D4" s="5" t="s">
        <v>10</v>
      </c>
      <c r="E4" s="5" t="s">
        <v>11</v>
      </c>
      <c r="F4" s="6" t="s">
        <v>12</v>
      </c>
    </row>
    <row r="5" ht="15" customHeight="1" spans="1:6">
      <c r="A5" s="4">
        <v>3</v>
      </c>
      <c r="B5" s="4" t="str">
        <f>VLOOKUP(D5,[1]总名单!$B:$D,2,0)</f>
        <v>白沙洲</v>
      </c>
      <c r="C5" s="4" t="str">
        <f>VLOOKUP(D5,[1]总名单!$B:$D,3,0)</f>
        <v>欧水岭社区</v>
      </c>
      <c r="D5" s="5" t="s">
        <v>13</v>
      </c>
      <c r="E5" s="5" t="s">
        <v>14</v>
      </c>
      <c r="F5" s="6" t="s">
        <v>15</v>
      </c>
    </row>
    <row r="6" ht="15" customHeight="1" spans="1:6">
      <c r="A6" s="4">
        <v>4</v>
      </c>
      <c r="B6" s="4" t="str">
        <f>VLOOKUP(D6,[1]总名单!$B:$D,2,0)</f>
        <v>白沙洲</v>
      </c>
      <c r="C6" s="4" t="str">
        <f>VLOOKUP(D6,[1]总名单!$B:$D,3,0)</f>
        <v>纺织新村社区</v>
      </c>
      <c r="D6" s="5" t="s">
        <v>16</v>
      </c>
      <c r="E6" s="5" t="s">
        <v>17</v>
      </c>
      <c r="F6" s="6" t="s">
        <v>18</v>
      </c>
    </row>
    <row r="7" ht="15" customHeight="1" spans="1:6">
      <c r="A7" s="4">
        <v>5</v>
      </c>
      <c r="B7" s="4" t="str">
        <f>VLOOKUP(D7,[1]总名单!$B:$D,2,0)</f>
        <v>先锋</v>
      </c>
      <c r="C7" s="4" t="str">
        <f>VLOOKUP(D7,[1]总名单!$B:$D,3,0)</f>
        <v>光辉社区</v>
      </c>
      <c r="D7" s="5" t="s">
        <v>19</v>
      </c>
      <c r="E7" s="5" t="s">
        <v>20</v>
      </c>
      <c r="F7" s="6" t="s">
        <v>21</v>
      </c>
    </row>
    <row r="8" ht="15" customHeight="1" spans="1:6">
      <c r="A8" s="4">
        <v>6</v>
      </c>
      <c r="B8" s="4" t="str">
        <f>VLOOKUP(D8,[1]总名单!$B:$D,2,0)</f>
        <v>雁峰</v>
      </c>
      <c r="C8" s="4" t="str">
        <f>VLOOKUP(D8,[1]总名单!$B:$D,3,0)</f>
        <v>杏花村社区</v>
      </c>
      <c r="D8" s="5" t="s">
        <v>22</v>
      </c>
      <c r="E8" s="5" t="s">
        <v>23</v>
      </c>
      <c r="F8" s="6" t="s">
        <v>24</v>
      </c>
    </row>
    <row r="9" ht="15" customHeight="1" spans="1:6">
      <c r="A9" s="4">
        <v>7</v>
      </c>
      <c r="B9" s="4" t="str">
        <f>VLOOKUP(D9,[1]总名单!$B:$D,2,0)</f>
        <v>雁峰</v>
      </c>
      <c r="C9" s="4" t="str">
        <f>VLOOKUP(D9,[1]总名单!$B:$D,3,0)</f>
        <v>雨花亭社区</v>
      </c>
      <c r="D9" s="5" t="s">
        <v>25</v>
      </c>
      <c r="E9" s="5" t="s">
        <v>26</v>
      </c>
      <c r="F9" s="6" t="s">
        <v>27</v>
      </c>
    </row>
    <row r="10" ht="15" customHeight="1" spans="1:6">
      <c r="A10" s="4">
        <v>8</v>
      </c>
      <c r="B10" s="4" t="str">
        <f>VLOOKUP(D10,[1]总名单!$B:$D,2,0)</f>
        <v>先锋</v>
      </c>
      <c r="C10" s="4" t="str">
        <f>VLOOKUP(D10,[1]总名单!$B:$D,3,0)</f>
        <v>先锋社区</v>
      </c>
      <c r="D10" s="5" t="s">
        <v>28</v>
      </c>
      <c r="E10" s="5" t="s">
        <v>29</v>
      </c>
      <c r="F10" s="6" t="s">
        <v>30</v>
      </c>
    </row>
    <row r="11" ht="15" customHeight="1" spans="1:6">
      <c r="A11" s="4">
        <v>9</v>
      </c>
      <c r="B11" s="4" t="str">
        <f>VLOOKUP(D11,[1]总名单!$B:$D,2,0)</f>
        <v>白沙洲</v>
      </c>
      <c r="C11" s="4" t="str">
        <f>VLOOKUP(D11,[1]总名单!$B:$D,3,0)</f>
        <v>纺织新村社区</v>
      </c>
      <c r="D11" s="5" t="s">
        <v>31</v>
      </c>
      <c r="E11" s="5" t="s">
        <v>32</v>
      </c>
      <c r="F11" s="6" t="s">
        <v>33</v>
      </c>
    </row>
    <row r="12" ht="15" customHeight="1" spans="1:6">
      <c r="A12" s="4">
        <v>10</v>
      </c>
      <c r="B12" s="4" t="str">
        <f>VLOOKUP(D12,[1]总名单!$B:$D,2,0)</f>
        <v>雁峰</v>
      </c>
      <c r="C12" s="4" t="str">
        <f>VLOOKUP(D12,[1]总名单!$B:$D,3,0)</f>
        <v>雨花亭社区</v>
      </c>
      <c r="D12" s="5" t="s">
        <v>34</v>
      </c>
      <c r="E12" s="5" t="s">
        <v>35</v>
      </c>
      <c r="F12" s="6" t="s">
        <v>36</v>
      </c>
    </row>
    <row r="13" ht="15" customHeight="1" spans="1:6">
      <c r="A13" s="4">
        <v>11</v>
      </c>
      <c r="B13" s="4" t="str">
        <f>VLOOKUP(D13,[1]总名单!$B:$D,2,0)</f>
        <v>先锋</v>
      </c>
      <c r="C13" s="4" t="str">
        <f>VLOOKUP(D13,[1]总名单!$B:$D,3,0)</f>
        <v>先锋社区</v>
      </c>
      <c r="D13" s="5" t="s">
        <v>37</v>
      </c>
      <c r="E13" s="5" t="s">
        <v>38</v>
      </c>
      <c r="F13" s="6" t="s">
        <v>39</v>
      </c>
    </row>
    <row r="14" ht="15" customHeight="1" spans="1:6">
      <c r="A14" s="4">
        <v>12</v>
      </c>
      <c r="B14" s="4" t="str">
        <f>VLOOKUP(D14,[1]总名单!$B:$D,2,0)</f>
        <v>黄茶岭</v>
      </c>
      <c r="C14" s="4" t="str">
        <f>VLOOKUP(D14,[1]总名单!$B:$D,3,0)</f>
        <v>营盘山社区</v>
      </c>
      <c r="D14" s="5" t="s">
        <v>40</v>
      </c>
      <c r="E14" s="5" t="s">
        <v>41</v>
      </c>
      <c r="F14" s="6" t="s">
        <v>42</v>
      </c>
    </row>
    <row r="15" ht="15" customHeight="1" spans="1:6">
      <c r="A15" s="4">
        <v>13</v>
      </c>
      <c r="B15" s="4" t="str">
        <f>VLOOKUP(D15,[1]总名单!$B:$D,2,0)</f>
        <v>雁峰</v>
      </c>
      <c r="C15" s="4" t="str">
        <f>VLOOKUP(D15,[1]总名单!$B:$D,3,0)</f>
        <v>余德堂社区</v>
      </c>
      <c r="D15" s="5" t="s">
        <v>43</v>
      </c>
      <c r="E15" s="5" t="s">
        <v>44</v>
      </c>
      <c r="F15" s="6" t="s">
        <v>45</v>
      </c>
    </row>
    <row r="16" ht="15" customHeight="1" spans="1:6">
      <c r="A16" s="4">
        <v>14</v>
      </c>
      <c r="B16" s="4" t="str">
        <f>VLOOKUP(D16,[1]总名单!$B:$D,2,0)</f>
        <v>雁峰</v>
      </c>
      <c r="C16" s="4" t="str">
        <f>VLOOKUP(D16,[1]总名单!$B:$D,3,0)</f>
        <v>雨花亭社区</v>
      </c>
      <c r="D16" s="5" t="s">
        <v>46</v>
      </c>
      <c r="E16" s="5" t="s">
        <v>47</v>
      </c>
      <c r="F16" s="6" t="s">
        <v>48</v>
      </c>
    </row>
    <row r="17" ht="15" customHeight="1" spans="1:6">
      <c r="A17" s="4">
        <v>15</v>
      </c>
      <c r="B17" s="4" t="str">
        <f>VLOOKUP(D17,[1]总名单!$B:$D,2,0)</f>
        <v>白沙洲</v>
      </c>
      <c r="C17" s="4" t="str">
        <f>VLOOKUP(D17,[1]总名单!$B:$D,3,0)</f>
        <v>联盟山社区</v>
      </c>
      <c r="D17" s="5" t="s">
        <v>49</v>
      </c>
      <c r="E17" s="5" t="s">
        <v>50</v>
      </c>
      <c r="F17" s="6" t="s">
        <v>51</v>
      </c>
    </row>
    <row r="18" ht="15" customHeight="1" spans="1:6">
      <c r="A18" s="4">
        <v>16</v>
      </c>
      <c r="B18" s="4" t="str">
        <f>VLOOKUP(D18,[1]总名单!$B:$D,2,0)</f>
        <v>天马山</v>
      </c>
      <c r="C18" s="4" t="str">
        <f>VLOOKUP(D18,[1]总名单!$B:$D,3,0)</f>
        <v>岳屏社区</v>
      </c>
      <c r="D18" s="5" t="s">
        <v>52</v>
      </c>
      <c r="E18" s="5" t="s">
        <v>53</v>
      </c>
      <c r="F18" s="6" t="s">
        <v>54</v>
      </c>
    </row>
    <row r="19" ht="15" customHeight="1" spans="1:6">
      <c r="A19" s="4">
        <v>17</v>
      </c>
      <c r="B19" s="4" t="str">
        <f>VLOOKUP(D19,[1]总名单!$B:$D,2,0)</f>
        <v>先锋</v>
      </c>
      <c r="C19" s="4" t="str">
        <f>VLOOKUP(D19,[1]总名单!$B:$D,3,0)</f>
        <v>沿江社区</v>
      </c>
      <c r="D19" s="5" t="s">
        <v>55</v>
      </c>
      <c r="E19" s="5" t="s">
        <v>56</v>
      </c>
      <c r="F19" s="6" t="s">
        <v>57</v>
      </c>
    </row>
    <row r="20" ht="15" customHeight="1" spans="1:6">
      <c r="A20" s="4">
        <v>18</v>
      </c>
      <c r="B20" s="4" t="str">
        <f>VLOOKUP(D20,[1]总名单!$B:$D,2,0)</f>
        <v>白沙洲</v>
      </c>
      <c r="C20" s="4" t="str">
        <f>VLOOKUP(D20,[1]总名单!$B:$D,3,0)</f>
        <v>欧水岭社区</v>
      </c>
      <c r="D20" s="5" t="s">
        <v>58</v>
      </c>
      <c r="E20" s="5" t="s">
        <v>59</v>
      </c>
      <c r="F20" s="6" t="s">
        <v>60</v>
      </c>
    </row>
    <row r="21" ht="15" customHeight="1" spans="1:6">
      <c r="A21" s="4">
        <v>19</v>
      </c>
      <c r="B21" s="4" t="str">
        <f>VLOOKUP(D21,[1]总名单!$B:$D,2,0)</f>
        <v>雁峰</v>
      </c>
      <c r="C21" s="4" t="str">
        <f>VLOOKUP(D21,[1]总名单!$B:$D,3,0)</f>
        <v>余德堂社区</v>
      </c>
      <c r="D21" s="5" t="s">
        <v>61</v>
      </c>
      <c r="E21" s="5" t="s">
        <v>62</v>
      </c>
      <c r="F21" s="6" t="s">
        <v>63</v>
      </c>
    </row>
    <row r="22" ht="15" customHeight="1" spans="1:6">
      <c r="A22" s="4">
        <v>20</v>
      </c>
      <c r="B22" s="4" t="str">
        <f>VLOOKUP(D22,[1]总名单!$B:$D,2,0)</f>
        <v>天马山</v>
      </c>
      <c r="C22" s="4" t="str">
        <f>VLOOKUP(D22,[1]总名单!$B:$D,3,0)</f>
        <v>苏眼井社区</v>
      </c>
      <c r="D22" s="5" t="s">
        <v>64</v>
      </c>
      <c r="E22" s="5" t="s">
        <v>65</v>
      </c>
      <c r="F22" s="6" t="s">
        <v>66</v>
      </c>
    </row>
    <row r="23" ht="15" customHeight="1" spans="1:6">
      <c r="A23" s="4">
        <v>21</v>
      </c>
      <c r="B23" s="4" t="str">
        <f>VLOOKUP(D23,[1]总名单!$B:$D,2,0)</f>
        <v>白沙洲</v>
      </c>
      <c r="C23" s="4" t="str">
        <f>VLOOKUP(D23,[1]总名单!$B:$D,3,0)</f>
        <v>纺织新村社区</v>
      </c>
      <c r="D23" s="5" t="s">
        <v>67</v>
      </c>
      <c r="E23" s="5" t="s">
        <v>68</v>
      </c>
      <c r="F23" s="6" t="s">
        <v>69</v>
      </c>
    </row>
    <row r="24" ht="15" customHeight="1" spans="1:6">
      <c r="A24" s="4">
        <v>22</v>
      </c>
      <c r="B24" s="4" t="str">
        <f>VLOOKUP(D24,[1]总名单!$B:$D,2,0)</f>
        <v>天马山</v>
      </c>
      <c r="C24" s="4" t="str">
        <f>VLOOKUP(D24,[1]总名单!$B:$D,3,0)</f>
        <v>苏眼井社区</v>
      </c>
      <c r="D24" s="5" t="s">
        <v>70</v>
      </c>
      <c r="E24" s="5" t="s">
        <v>71</v>
      </c>
      <c r="F24" s="6" t="s">
        <v>72</v>
      </c>
    </row>
    <row r="25" ht="15" customHeight="1" spans="1:6">
      <c r="A25" s="4">
        <v>23</v>
      </c>
      <c r="B25" s="4" t="str">
        <f>VLOOKUP(D25,[1]总名单!$B:$D,2,0)</f>
        <v>雁峰</v>
      </c>
      <c r="C25" s="4" t="str">
        <f>VLOOKUP(D25,[1]总名单!$B:$D,3,0)</f>
        <v>杏花村社区</v>
      </c>
      <c r="D25" s="5" t="s">
        <v>73</v>
      </c>
      <c r="E25" s="5" t="s">
        <v>74</v>
      </c>
      <c r="F25" s="6" t="s">
        <v>75</v>
      </c>
    </row>
    <row r="26" ht="15" customHeight="1" spans="1:6">
      <c r="A26" s="4">
        <v>24</v>
      </c>
      <c r="B26" s="4" t="str">
        <f>VLOOKUP(D26,[1]总名单!$B:$D,2,0)</f>
        <v>白沙洲</v>
      </c>
      <c r="C26" s="4" t="str">
        <f>VLOOKUP(D26,[1]总名单!$B:$D,3,0)</f>
        <v>新矿村社区</v>
      </c>
      <c r="D26" s="5" t="s">
        <v>76</v>
      </c>
      <c r="E26" s="5" t="s">
        <v>77</v>
      </c>
      <c r="F26" s="6" t="s">
        <v>78</v>
      </c>
    </row>
    <row r="27" ht="15" customHeight="1" spans="1:6">
      <c r="A27" s="4">
        <v>25</v>
      </c>
      <c r="B27" s="4" t="str">
        <f>VLOOKUP(D27,[1]总名单!$B:$D,2,0)</f>
        <v>白沙洲</v>
      </c>
      <c r="C27" s="4" t="str">
        <f>VLOOKUP(D27,[1]总名单!$B:$D,3,0)</f>
        <v>纺织新村社区</v>
      </c>
      <c r="D27" s="5" t="s">
        <v>79</v>
      </c>
      <c r="E27" s="5" t="s">
        <v>80</v>
      </c>
      <c r="F27" s="6" t="s">
        <v>81</v>
      </c>
    </row>
    <row r="28" ht="15" customHeight="1" spans="1:6">
      <c r="A28" s="4">
        <v>26</v>
      </c>
      <c r="B28" s="4" t="str">
        <f>VLOOKUP(D28,[1]总名单!$B:$D,2,0)</f>
        <v>天马山</v>
      </c>
      <c r="C28" s="4" t="str">
        <f>VLOOKUP(D28,[1]总名单!$B:$D,3,0)</f>
        <v>肖家山社区</v>
      </c>
      <c r="D28" s="5" t="s">
        <v>82</v>
      </c>
      <c r="E28" s="5" t="s">
        <v>83</v>
      </c>
      <c r="F28" s="6" t="s">
        <v>84</v>
      </c>
    </row>
    <row r="29" ht="15" customHeight="1" spans="1:6">
      <c r="A29" s="4">
        <v>27</v>
      </c>
      <c r="B29" s="4" t="str">
        <f>VLOOKUP(D29,[1]总名单!$B:$D,2,0)</f>
        <v>雁峰</v>
      </c>
      <c r="C29" s="4" t="str">
        <f>VLOOKUP(D29,[1]总名单!$B:$D,3,0)</f>
        <v>巷荫岭社区</v>
      </c>
      <c r="D29" s="5" t="s">
        <v>85</v>
      </c>
      <c r="E29" s="5" t="s">
        <v>35</v>
      </c>
      <c r="F29" s="6" t="s">
        <v>86</v>
      </c>
    </row>
    <row r="30" ht="15" customHeight="1" spans="1:6">
      <c r="A30" s="4">
        <v>28</v>
      </c>
      <c r="B30" s="4" t="str">
        <f>VLOOKUP(D30,[1]总名单!$B:$D,2,0)</f>
        <v>白沙洲</v>
      </c>
      <c r="C30" s="4" t="str">
        <f>VLOOKUP(D30,[1]总名单!$B:$D,3,0)</f>
        <v>园林社区</v>
      </c>
      <c r="D30" s="5" t="s">
        <v>87</v>
      </c>
      <c r="E30" s="5" t="s">
        <v>88</v>
      </c>
      <c r="F30" s="6" t="s">
        <v>89</v>
      </c>
    </row>
    <row r="31" ht="15" customHeight="1" spans="1:6">
      <c r="A31" s="4">
        <v>29</v>
      </c>
      <c r="B31" s="4" t="str">
        <f>VLOOKUP(D31,[1]总名单!$B:$D,2,0)</f>
        <v>先锋</v>
      </c>
      <c r="C31" s="4" t="str">
        <f>VLOOKUP(D31,[1]总名单!$B:$D,3,0)</f>
        <v>先锋社区</v>
      </c>
      <c r="D31" s="5" t="s">
        <v>90</v>
      </c>
      <c r="E31" s="5" t="s">
        <v>91</v>
      </c>
      <c r="F31" s="6" t="s">
        <v>92</v>
      </c>
    </row>
    <row r="32" ht="15" customHeight="1" spans="1:6">
      <c r="A32" s="4">
        <v>30</v>
      </c>
      <c r="B32" s="4" t="str">
        <f>VLOOKUP(D32,[1]总名单!$B:$D,2,0)</f>
        <v>雁峰</v>
      </c>
      <c r="C32" s="4" t="str">
        <f>VLOOKUP(D32,[1]总名单!$B:$D,3,0)</f>
        <v>厉家冲</v>
      </c>
      <c r="D32" s="5" t="s">
        <v>93</v>
      </c>
      <c r="E32" s="5" t="s">
        <v>94</v>
      </c>
      <c r="F32" s="6" t="s">
        <v>95</v>
      </c>
    </row>
    <row r="33" ht="15" customHeight="1" spans="1:6">
      <c r="A33" s="4">
        <v>31</v>
      </c>
      <c r="B33" s="4" t="str">
        <f>VLOOKUP(D33,[1]总名单!$B:$D,2,0)</f>
        <v>雁峰</v>
      </c>
      <c r="C33" s="4" t="str">
        <f>VLOOKUP(D33,[1]总名单!$B:$D,3,0)</f>
        <v>厉家冲</v>
      </c>
      <c r="D33" s="5" t="s">
        <v>96</v>
      </c>
      <c r="E33" s="5" t="s">
        <v>97</v>
      </c>
      <c r="F33" s="6" t="s">
        <v>98</v>
      </c>
    </row>
    <row r="34" ht="15" customHeight="1" spans="1:6">
      <c r="A34" s="4">
        <v>32</v>
      </c>
      <c r="B34" s="4" t="str">
        <f>VLOOKUP(D34,[1]总名单!$B:$D,2,0)</f>
        <v>先锋</v>
      </c>
      <c r="C34" s="4" t="str">
        <f>VLOOKUP(D34,[1]总名单!$B:$D,3,0)</f>
        <v>光辉社区</v>
      </c>
      <c r="D34" s="5" t="s">
        <v>99</v>
      </c>
      <c r="E34" s="5" t="s">
        <v>100</v>
      </c>
      <c r="F34" s="6" t="s">
        <v>101</v>
      </c>
    </row>
    <row r="35" ht="15" customHeight="1" spans="1:6">
      <c r="A35" s="4">
        <v>33</v>
      </c>
      <c r="B35" s="4" t="str">
        <f>VLOOKUP(D35,[1]总名单!$B:$D,2,0)</f>
        <v>白沙洲</v>
      </c>
      <c r="C35" s="4" t="str">
        <f>VLOOKUP(D35,[1]总名单!$B:$D,3,0)</f>
        <v>联盟山社区</v>
      </c>
      <c r="D35" s="5" t="s">
        <v>49</v>
      </c>
      <c r="E35" s="5" t="s">
        <v>77</v>
      </c>
      <c r="F35" s="6" t="s">
        <v>102</v>
      </c>
    </row>
    <row r="36" ht="15" customHeight="1" spans="1:6">
      <c r="A36" s="4">
        <v>34</v>
      </c>
      <c r="B36" s="4" t="str">
        <f>VLOOKUP(D36,[1]总名单!$B:$D,2,0)</f>
        <v>白沙洲</v>
      </c>
      <c r="C36" s="4" t="str">
        <f>VLOOKUP(D36,[1]总名单!$B:$D,3,0)</f>
        <v>塑田社区</v>
      </c>
      <c r="D36" s="5" t="s">
        <v>103</v>
      </c>
      <c r="E36" s="5" t="s">
        <v>104</v>
      </c>
      <c r="F36" s="6" t="s">
        <v>105</v>
      </c>
    </row>
    <row r="37" ht="15" customHeight="1" spans="1:6">
      <c r="A37" s="4">
        <v>35</v>
      </c>
      <c r="B37" s="4" t="str">
        <f>VLOOKUP(D37,[1]总名单!$B:$D,2,0)</f>
        <v>黄茶岭</v>
      </c>
      <c r="C37" s="4" t="str">
        <f>VLOOKUP(D37,[1]总名单!$B:$D,3,0)</f>
        <v>雷公塘社区</v>
      </c>
      <c r="D37" s="5" t="s">
        <v>106</v>
      </c>
      <c r="E37" s="5" t="s">
        <v>107</v>
      </c>
      <c r="F37" s="6" t="s">
        <v>108</v>
      </c>
    </row>
    <row r="38" ht="15" customHeight="1" spans="1:6">
      <c r="A38" s="4">
        <v>36</v>
      </c>
      <c r="B38" s="4" t="str">
        <f>VLOOKUP(D38,[1]总名单!$B:$D,2,0)</f>
        <v>先锋</v>
      </c>
      <c r="C38" s="4" t="str">
        <f>VLOOKUP(D38,[1]总名单!$B:$D,3,0)</f>
        <v>光辉社区</v>
      </c>
      <c r="D38" s="5" t="s">
        <v>109</v>
      </c>
      <c r="E38" s="5" t="s">
        <v>110</v>
      </c>
      <c r="F38" s="6" t="s">
        <v>111</v>
      </c>
    </row>
    <row r="39" ht="15" customHeight="1" spans="1:6">
      <c r="A39" s="4">
        <v>37</v>
      </c>
      <c r="B39" s="4" t="str">
        <f>VLOOKUP(D39,[1]总名单!$B:$D,2,0)</f>
        <v>白沙洲</v>
      </c>
      <c r="C39" s="4" t="str">
        <f>VLOOKUP(D39,[1]总名单!$B:$D,3,0)</f>
        <v>欧水岭社区</v>
      </c>
      <c r="D39" s="5" t="s">
        <v>112</v>
      </c>
      <c r="E39" s="5" t="s">
        <v>113</v>
      </c>
      <c r="F39" s="6" t="s">
        <v>114</v>
      </c>
    </row>
    <row r="40" ht="15" customHeight="1" spans="1:6">
      <c r="A40" s="4">
        <v>38</v>
      </c>
      <c r="B40" s="4" t="str">
        <f>VLOOKUP(D40,[1]总名单!$B:$D,2,0)</f>
        <v>雁峰</v>
      </c>
      <c r="C40" s="4" t="str">
        <f>VLOOKUP(D40,[1]总名单!$B:$D,3,0)</f>
        <v>雨花亭社区</v>
      </c>
      <c r="D40" s="5" t="s">
        <v>115</v>
      </c>
      <c r="E40" s="5" t="s">
        <v>116</v>
      </c>
      <c r="F40" s="6" t="s">
        <v>117</v>
      </c>
    </row>
    <row r="41" ht="15" customHeight="1" spans="1:6">
      <c r="A41" s="4">
        <v>39</v>
      </c>
      <c r="B41" s="4" t="str">
        <f>VLOOKUP(D41,[1]总名单!$B:$D,2,0)</f>
        <v>先锋</v>
      </c>
      <c r="C41" s="4" t="str">
        <f>VLOOKUP(D41,[1]总名单!$B:$D,3,0)</f>
        <v>光辉社区</v>
      </c>
      <c r="D41" s="5" t="s">
        <v>118</v>
      </c>
      <c r="E41" s="5" t="s">
        <v>91</v>
      </c>
      <c r="F41" s="6" t="s">
        <v>119</v>
      </c>
    </row>
    <row r="42" ht="15" customHeight="1" spans="1:6">
      <c r="A42" s="4">
        <v>40</v>
      </c>
      <c r="B42" s="4" t="str">
        <f>VLOOKUP(D42,[1]总名单!$B:$D,2,0)</f>
        <v>雁峰</v>
      </c>
      <c r="C42" s="4" t="str">
        <f>VLOOKUP(D42,[1]总名单!$B:$D,3,0)</f>
        <v>雁南归社区</v>
      </c>
      <c r="D42" s="5" t="s">
        <v>120</v>
      </c>
      <c r="E42" s="5" t="s">
        <v>121</v>
      </c>
      <c r="F42" s="6" t="s">
        <v>122</v>
      </c>
    </row>
    <row r="43" ht="15" customHeight="1" spans="1:6">
      <c r="A43" s="4">
        <v>41</v>
      </c>
      <c r="B43" s="4" t="str">
        <f>VLOOKUP(D43,[1]总名单!$B:$D,2,0)</f>
        <v>岳屏镇</v>
      </c>
      <c r="C43" s="4" t="str">
        <f>VLOOKUP(D43,[1]总名单!$B:$D,3,0)</f>
        <v>前进村</v>
      </c>
      <c r="D43" s="5" t="s">
        <v>123</v>
      </c>
      <c r="E43" s="5" t="s">
        <v>124</v>
      </c>
      <c r="F43" s="6" t="s">
        <v>125</v>
      </c>
    </row>
    <row r="44" ht="15" customHeight="1" spans="1:6">
      <c r="A44" s="4">
        <v>42</v>
      </c>
      <c r="B44" s="4" t="str">
        <f>VLOOKUP(D44,[1]总名单!$B:$D,2,0)</f>
        <v>雁峰</v>
      </c>
      <c r="C44" s="4" t="str">
        <f>VLOOKUP(D44,[1]总名单!$B:$D,3,0)</f>
        <v>巷荫岭社区</v>
      </c>
      <c r="D44" s="5" t="s">
        <v>126</v>
      </c>
      <c r="E44" s="5" t="s">
        <v>127</v>
      </c>
      <c r="F44" s="6" t="s">
        <v>128</v>
      </c>
    </row>
    <row r="45" ht="15" customHeight="1" spans="1:6">
      <c r="A45" s="4">
        <v>43</v>
      </c>
      <c r="B45" s="4" t="str">
        <f>VLOOKUP(D45,[1]总名单!$B:$D,2,0)</f>
        <v>白沙洲</v>
      </c>
      <c r="C45" s="4" t="str">
        <f>VLOOKUP(D45,[1]总名单!$B:$D,3,0)</f>
        <v>塑田社区</v>
      </c>
      <c r="D45" s="5" t="s">
        <v>129</v>
      </c>
      <c r="E45" s="5" t="s">
        <v>32</v>
      </c>
      <c r="F45" s="6" t="s">
        <v>130</v>
      </c>
    </row>
    <row r="46" ht="15" customHeight="1" spans="1:6">
      <c r="A46" s="4">
        <v>44</v>
      </c>
      <c r="B46" s="4" t="str">
        <f>VLOOKUP(D46,[1]总名单!$B:$D,2,0)</f>
        <v>雁峰</v>
      </c>
      <c r="C46" s="4" t="str">
        <f>VLOOKUP(D46,[1]总名单!$B:$D,3,0)</f>
        <v>巷荫岭社区</v>
      </c>
      <c r="D46" s="5" t="s">
        <v>131</v>
      </c>
      <c r="E46" s="5" t="s">
        <v>132</v>
      </c>
      <c r="F46" s="6" t="s">
        <v>133</v>
      </c>
    </row>
    <row r="47" ht="15" customHeight="1" spans="1:6">
      <c r="A47" s="4">
        <v>45</v>
      </c>
      <c r="B47" s="4" t="str">
        <f>VLOOKUP(D47,[1]总名单!$B:$D,2,0)</f>
        <v>雁峰</v>
      </c>
      <c r="C47" s="4" t="str">
        <f>VLOOKUP(D47,[1]总名单!$B:$D,3,0)</f>
        <v>杏花村社区</v>
      </c>
      <c r="D47" s="5" t="s">
        <v>134</v>
      </c>
      <c r="E47" s="5" t="s">
        <v>135</v>
      </c>
      <c r="F47" s="6" t="s">
        <v>136</v>
      </c>
    </row>
    <row r="48" ht="15" customHeight="1" spans="1:6">
      <c r="A48" s="4">
        <v>46</v>
      </c>
      <c r="B48" s="4" t="str">
        <f>VLOOKUP(D48,[1]总名单!$B:$D,2,0)</f>
        <v>黄茶岭</v>
      </c>
      <c r="C48" s="4" t="str">
        <f>VLOOKUP(D48,[1]总名单!$B:$D,3,0)</f>
        <v>红旗社区</v>
      </c>
      <c r="D48" s="5" t="s">
        <v>137</v>
      </c>
      <c r="E48" s="5" t="s">
        <v>138</v>
      </c>
      <c r="F48" s="6" t="s">
        <v>139</v>
      </c>
    </row>
    <row r="49" ht="15" customHeight="1" spans="1:6">
      <c r="A49" s="4">
        <v>47</v>
      </c>
      <c r="B49" s="4" t="str">
        <f>VLOOKUP(D49,[1]总名单!$B:$D,2,0)</f>
        <v>黄茶岭</v>
      </c>
      <c r="C49" s="4" t="str">
        <f>VLOOKUP(D49,[1]总名单!$B:$D,3,0)</f>
        <v>丁家牌楼社区</v>
      </c>
      <c r="D49" s="7" t="s">
        <v>140</v>
      </c>
      <c r="E49" s="7" t="s">
        <v>141</v>
      </c>
      <c r="F49" s="8" t="s">
        <v>142</v>
      </c>
    </row>
    <row r="50" ht="15" customHeight="1" spans="1:6">
      <c r="A50" s="4">
        <v>48</v>
      </c>
      <c r="B50" s="4" t="str">
        <f>VLOOKUP(D50,[1]总名单!$B:$D,2,0)</f>
        <v>天马山</v>
      </c>
      <c r="C50" s="4" t="str">
        <f>VLOOKUP(D50,[1]总名单!$B:$D,3,0)</f>
        <v>岳屏社区</v>
      </c>
      <c r="D50" s="7" t="s">
        <v>143</v>
      </c>
      <c r="E50" s="7" t="s">
        <v>144</v>
      </c>
      <c r="F50" s="8" t="s">
        <v>145</v>
      </c>
    </row>
    <row r="51" ht="15" customHeight="1" spans="1:6">
      <c r="A51" s="4">
        <v>49</v>
      </c>
      <c r="B51" s="4" t="str">
        <f>VLOOKUP(D51,[1]总名单!$B:$D,2,0)</f>
        <v>天马山</v>
      </c>
      <c r="C51" s="4" t="str">
        <f>VLOOKUP(D51,[1]总名单!$B:$D,3,0)</f>
        <v>苏眼井社区</v>
      </c>
      <c r="D51" s="7" t="s">
        <v>146</v>
      </c>
      <c r="E51" s="7" t="s">
        <v>147</v>
      </c>
      <c r="F51" s="8" t="s">
        <v>148</v>
      </c>
    </row>
    <row r="52" ht="15" customHeight="1" spans="1:6">
      <c r="A52" s="4">
        <v>50</v>
      </c>
      <c r="B52" s="4" t="str">
        <f>VLOOKUP(D52,[1]总名单!$B:$D,2,0)</f>
        <v>先锋</v>
      </c>
      <c r="C52" s="4" t="str">
        <f>VLOOKUP(D52,[1]总名单!$B:$D,3,0)</f>
        <v>爱民社区</v>
      </c>
      <c r="D52" s="7" t="s">
        <v>149</v>
      </c>
      <c r="E52" s="7" t="s">
        <v>150</v>
      </c>
      <c r="F52" s="8" t="s">
        <v>151</v>
      </c>
    </row>
    <row r="53" ht="15" customHeight="1" spans="1:6">
      <c r="A53" s="4">
        <v>51</v>
      </c>
      <c r="B53" s="4" t="str">
        <f>VLOOKUP(D53,[1]总名单!$B:$D,2,0)</f>
        <v>先锋</v>
      </c>
      <c r="C53" s="4" t="str">
        <f>VLOOKUP(D53,[1]总名单!$B:$D,3,0)</f>
        <v>先锋社区</v>
      </c>
      <c r="D53" s="7" t="s">
        <v>152</v>
      </c>
      <c r="E53" s="7" t="s">
        <v>153</v>
      </c>
      <c r="F53" s="8" t="s">
        <v>154</v>
      </c>
    </row>
    <row r="54" ht="15" customHeight="1" spans="1:6">
      <c r="A54" s="4">
        <v>52</v>
      </c>
      <c r="B54" s="4" t="str">
        <f>VLOOKUP(D54,[1]总名单!$B:$D,2,0)</f>
        <v>天马山</v>
      </c>
      <c r="C54" s="4" t="str">
        <f>VLOOKUP(D54,[1]总名单!$B:$D,3,0)</f>
        <v>胜利山社区</v>
      </c>
      <c r="D54" s="7" t="s">
        <v>155</v>
      </c>
      <c r="E54" s="7" t="s">
        <v>156</v>
      </c>
      <c r="F54" s="8" t="s">
        <v>157</v>
      </c>
    </row>
    <row r="55" ht="15" customHeight="1" spans="1:6">
      <c r="A55" s="4">
        <v>53</v>
      </c>
      <c r="B55" s="4" t="str">
        <f>VLOOKUP(D55,[1]总名单!$B:$D,2,0)</f>
        <v>黄茶岭</v>
      </c>
      <c r="C55" s="4" t="str">
        <f>VLOOKUP(D55,[1]总名单!$B:$D,3,0)</f>
        <v>丁家牌楼社区</v>
      </c>
      <c r="D55" s="7" t="s">
        <v>158</v>
      </c>
      <c r="E55" s="7" t="s">
        <v>159</v>
      </c>
      <c r="F55" s="8" t="s">
        <v>160</v>
      </c>
    </row>
    <row r="56" ht="15" customHeight="1" spans="1:6">
      <c r="A56" s="4">
        <v>54</v>
      </c>
      <c r="B56" s="4" t="str">
        <f>VLOOKUP(D56,[1]总名单!$B:$D,2,0)</f>
        <v>白沙洲</v>
      </c>
      <c r="C56" s="4" t="str">
        <f>VLOOKUP(D56,[1]总名单!$B:$D,3,0)</f>
        <v>联盟山社区</v>
      </c>
      <c r="D56" s="7" t="s">
        <v>49</v>
      </c>
      <c r="E56" s="7" t="s">
        <v>161</v>
      </c>
      <c r="F56" s="8" t="s">
        <v>162</v>
      </c>
    </row>
    <row r="57" ht="15" customHeight="1" spans="1:6">
      <c r="A57" s="4">
        <v>55</v>
      </c>
      <c r="B57" s="4" t="str">
        <f>VLOOKUP(D57,[1]总名单!$B:$D,2,0)</f>
        <v>白沙洲</v>
      </c>
      <c r="C57" s="4" t="str">
        <f>VLOOKUP(D57,[1]总名单!$B:$D,3,0)</f>
        <v>白竹皂社区</v>
      </c>
      <c r="D57" s="7" t="s">
        <v>163</v>
      </c>
      <c r="E57" s="7" t="s">
        <v>164</v>
      </c>
      <c r="F57" s="8" t="s">
        <v>165</v>
      </c>
    </row>
    <row r="58" ht="15" customHeight="1" spans="1:6">
      <c r="A58" s="4">
        <v>56</v>
      </c>
      <c r="B58" s="4" t="str">
        <f>VLOOKUP(D58,[1]总名单!$B:$D,2,0)</f>
        <v>白沙洲</v>
      </c>
      <c r="C58" s="4" t="str">
        <f>VLOOKUP(D58,[1]总名单!$B:$D,3,0)</f>
        <v>联盟山社区</v>
      </c>
      <c r="D58" s="7" t="s">
        <v>49</v>
      </c>
      <c r="E58" s="7" t="s">
        <v>166</v>
      </c>
      <c r="F58" s="8" t="s">
        <v>167</v>
      </c>
    </row>
    <row r="59" ht="15" customHeight="1" spans="1:6">
      <c r="A59" s="4">
        <v>57</v>
      </c>
      <c r="B59" s="4" t="str">
        <f>VLOOKUP(D59,[1]总名单!$B:$D,2,0)</f>
        <v>黄茶岭</v>
      </c>
      <c r="C59" s="4" t="str">
        <f>VLOOKUP(D59,[1]总名单!$B:$D,3,0)</f>
        <v>衡常村社区</v>
      </c>
      <c r="D59" s="7" t="s">
        <v>168</v>
      </c>
      <c r="E59" s="7" t="s">
        <v>169</v>
      </c>
      <c r="F59" s="8" t="s">
        <v>170</v>
      </c>
    </row>
    <row r="60" ht="15" customHeight="1" spans="1:6">
      <c r="A60" s="4">
        <v>58</v>
      </c>
      <c r="B60" s="4" t="str">
        <f>VLOOKUP(D60,[1]总名单!$B:$D,2,0)</f>
        <v>黄茶岭</v>
      </c>
      <c r="C60" s="4" t="str">
        <f>VLOOKUP(D60,[1]总名单!$B:$D,3,0)</f>
        <v>雷公塘社区</v>
      </c>
      <c r="D60" s="7" t="s">
        <v>171</v>
      </c>
      <c r="E60" s="7" t="s">
        <v>172</v>
      </c>
      <c r="F60" s="8" t="s">
        <v>173</v>
      </c>
    </row>
    <row r="61" ht="15" customHeight="1" spans="1:6">
      <c r="A61" s="4">
        <v>59</v>
      </c>
      <c r="B61" s="4" t="str">
        <f>VLOOKUP(D61,[1]总名单!$B:$D,2,0)</f>
        <v>天马山</v>
      </c>
      <c r="C61" s="4" t="str">
        <f>VLOOKUP(D61,[1]总名单!$B:$D,3,0)</f>
        <v>肖家山社区</v>
      </c>
      <c r="D61" s="7" t="s">
        <v>174</v>
      </c>
      <c r="E61" s="7" t="s">
        <v>175</v>
      </c>
      <c r="F61" s="8" t="s">
        <v>176</v>
      </c>
    </row>
    <row r="62" ht="15" customHeight="1" spans="1:6">
      <c r="A62" s="4">
        <v>60</v>
      </c>
      <c r="B62" s="4" t="str">
        <f>VLOOKUP(D62,[1]总名单!$B:$D,2,0)</f>
        <v>白沙洲</v>
      </c>
      <c r="C62" s="4" t="str">
        <f>VLOOKUP(D62,[1]总名单!$B:$D,3,0)</f>
        <v>欧水岭社区</v>
      </c>
      <c r="D62" s="7" t="s">
        <v>177</v>
      </c>
      <c r="E62" s="7" t="s">
        <v>178</v>
      </c>
      <c r="F62" s="8" t="s">
        <v>179</v>
      </c>
    </row>
    <row r="63" ht="15" customHeight="1" spans="1:6">
      <c r="A63" s="4">
        <v>61</v>
      </c>
      <c r="B63" s="4" t="str">
        <f>VLOOKUP(D63,[1]总名单!$B:$D,2,0)</f>
        <v>先锋</v>
      </c>
      <c r="C63" s="4" t="str">
        <f>VLOOKUP(D63,[1]总名单!$B:$D,3,0)</f>
        <v>先锋社区</v>
      </c>
      <c r="D63" s="7" t="s">
        <v>180</v>
      </c>
      <c r="E63" s="7" t="s">
        <v>181</v>
      </c>
      <c r="F63" s="8" t="s">
        <v>182</v>
      </c>
    </row>
    <row r="64" ht="15" customHeight="1" spans="1:6">
      <c r="A64" s="4">
        <v>62</v>
      </c>
      <c r="B64" s="4" t="str">
        <f>VLOOKUP(D64,[1]总名单!$B:$D,2,0)</f>
        <v>雁峰</v>
      </c>
      <c r="C64" s="4" t="str">
        <f>VLOOKUP(D64,[1]总名单!$B:$D,3,0)</f>
        <v>余德堂社区</v>
      </c>
      <c r="D64" s="7" t="s">
        <v>183</v>
      </c>
      <c r="E64" s="7" t="s">
        <v>184</v>
      </c>
      <c r="F64" s="8" t="s">
        <v>185</v>
      </c>
    </row>
    <row r="65" ht="15" customHeight="1" spans="1:6">
      <c r="A65" s="4">
        <v>63</v>
      </c>
      <c r="B65" s="4" t="str">
        <f>VLOOKUP(D65,[1]总名单!$B:$D,2,0)</f>
        <v>黄茶岭</v>
      </c>
      <c r="C65" s="4" t="str">
        <f>VLOOKUP(D65,[1]总名单!$B:$D,3,0)</f>
        <v>珠江桥社区</v>
      </c>
      <c r="D65" s="7" t="s">
        <v>186</v>
      </c>
      <c r="E65" s="7" t="s">
        <v>187</v>
      </c>
      <c r="F65" s="8" t="s">
        <v>188</v>
      </c>
    </row>
    <row r="66" ht="15" customHeight="1" spans="1:6">
      <c r="A66" s="4">
        <v>64</v>
      </c>
      <c r="B66" s="4" t="str">
        <f>VLOOKUP(D66,[1]总名单!$B:$D,2,0)</f>
        <v>黄茶岭</v>
      </c>
      <c r="C66" s="4" t="str">
        <f>VLOOKUP(D66,[1]总名单!$B:$D,3,0)</f>
        <v>红旗社区</v>
      </c>
      <c r="D66" s="7" t="s">
        <v>189</v>
      </c>
      <c r="E66" s="7" t="s">
        <v>190</v>
      </c>
      <c r="F66" s="8" t="s">
        <v>191</v>
      </c>
    </row>
    <row r="67" ht="15" customHeight="1" spans="1:6">
      <c r="A67" s="4">
        <v>65</v>
      </c>
      <c r="B67" s="4" t="str">
        <f>VLOOKUP(D67,[1]总名单!$B:$D,2,0)</f>
        <v>雁峰街道</v>
      </c>
      <c r="C67" s="4" t="str">
        <f>VLOOKUP(D67,[1]总名单!$B:$D,3,0)</f>
        <v>杏花村社区</v>
      </c>
      <c r="D67" s="7" t="s">
        <v>192</v>
      </c>
      <c r="E67" s="7" t="s">
        <v>193</v>
      </c>
      <c r="F67" s="8" t="s">
        <v>194</v>
      </c>
    </row>
    <row r="68" ht="15" customHeight="1" spans="1:6">
      <c r="A68" s="4">
        <v>66</v>
      </c>
      <c r="B68" s="4" t="str">
        <f>VLOOKUP(D68,[1]总名单!$B:$D,2,0)</f>
        <v>黄茶岭</v>
      </c>
      <c r="C68" s="4" t="str">
        <f>VLOOKUP(D68,[1]总名单!$B:$D,3,0)</f>
        <v>雷公塘社区</v>
      </c>
      <c r="D68" s="7" t="s">
        <v>195</v>
      </c>
      <c r="E68" s="7" t="s">
        <v>196</v>
      </c>
      <c r="F68" s="8" t="s">
        <v>197</v>
      </c>
    </row>
    <row r="69" ht="15" customHeight="1" spans="1:6">
      <c r="A69" s="4">
        <v>67</v>
      </c>
      <c r="B69" s="4" t="str">
        <f>VLOOKUP(D69,[1]总名单!$B:$D,2,0)</f>
        <v>黄茶岭</v>
      </c>
      <c r="C69" s="4" t="str">
        <f>VLOOKUP(D69,[1]总名单!$B:$D,3,0)</f>
        <v>红旗社区</v>
      </c>
      <c r="D69" s="7" t="s">
        <v>198</v>
      </c>
      <c r="E69" s="7" t="s">
        <v>199</v>
      </c>
      <c r="F69" s="8" t="s">
        <v>200</v>
      </c>
    </row>
    <row r="70" ht="15" customHeight="1" spans="1:6">
      <c r="A70" s="4">
        <v>68</v>
      </c>
      <c r="B70" s="4" t="str">
        <f>VLOOKUP(D70,[1]总名单!$B:$D,2,0)</f>
        <v>天马山</v>
      </c>
      <c r="C70" s="4" t="str">
        <f>VLOOKUP(D70,[1]总名单!$B:$D,3,0)</f>
        <v>肖家山社区</v>
      </c>
      <c r="D70" s="7" t="s">
        <v>201</v>
      </c>
      <c r="E70" s="7" t="s">
        <v>202</v>
      </c>
      <c r="F70" s="8" t="s">
        <v>203</v>
      </c>
    </row>
    <row r="71" ht="15" customHeight="1" spans="1:6">
      <c r="A71" s="4">
        <v>69</v>
      </c>
      <c r="B71" s="4" t="str">
        <f>VLOOKUP(D71,[1]总名单!$B:$D,2,0)</f>
        <v>黄茶岭</v>
      </c>
      <c r="C71" s="4" t="str">
        <f>VLOOKUP(D71,[1]总名单!$B:$D,3,0)</f>
        <v>五星村</v>
      </c>
      <c r="D71" s="7" t="s">
        <v>204</v>
      </c>
      <c r="E71" s="7" t="s">
        <v>205</v>
      </c>
      <c r="F71" s="8" t="s">
        <v>206</v>
      </c>
    </row>
    <row r="72" ht="15" customHeight="1" spans="1:6">
      <c r="A72" s="4">
        <v>70</v>
      </c>
      <c r="B72" s="4" t="str">
        <f>VLOOKUP(D72,[1]总名单!$B:$D,2,0)</f>
        <v>黄茶岭</v>
      </c>
      <c r="C72" s="4" t="str">
        <f>VLOOKUP(D72,[1]总名单!$B:$D,3,0)</f>
        <v>红旗社区</v>
      </c>
      <c r="D72" s="7" t="s">
        <v>207</v>
      </c>
      <c r="E72" s="7" t="s">
        <v>208</v>
      </c>
      <c r="F72" s="8" t="s">
        <v>209</v>
      </c>
    </row>
    <row r="73" ht="15" customHeight="1" spans="1:6">
      <c r="A73" s="4">
        <v>71</v>
      </c>
      <c r="B73" s="4" t="str">
        <f>VLOOKUP(D73,[1]总名单!$B:$D,2,0)</f>
        <v>白沙洲</v>
      </c>
      <c r="C73" s="4" t="str">
        <f>VLOOKUP(D73,[1]总名单!$B:$D,3,0)</f>
        <v>联盟山社区</v>
      </c>
      <c r="D73" s="7" t="s">
        <v>210</v>
      </c>
      <c r="E73" s="7" t="s">
        <v>211</v>
      </c>
      <c r="F73" s="8" t="s">
        <v>212</v>
      </c>
    </row>
    <row r="74" ht="15" customHeight="1" spans="1:6">
      <c r="A74" s="4">
        <v>72</v>
      </c>
      <c r="B74" s="4" t="str">
        <f>VLOOKUP(D74,[1]总名单!$B:$D,2,0)</f>
        <v>雁峰</v>
      </c>
      <c r="C74" s="4" t="str">
        <f>VLOOKUP(D74,[1]总名单!$B:$D,3,0)</f>
        <v>雨花亭社区</v>
      </c>
      <c r="D74" s="7" t="s">
        <v>213</v>
      </c>
      <c r="E74" s="7" t="s">
        <v>214</v>
      </c>
      <c r="F74" s="8" t="s">
        <v>215</v>
      </c>
    </row>
    <row r="75" ht="15" customHeight="1" spans="1:6">
      <c r="A75" s="4">
        <v>73</v>
      </c>
      <c r="B75" s="4" t="str">
        <f>VLOOKUP(D75,[1]总名单!$B:$D,2,0)</f>
        <v>先锋</v>
      </c>
      <c r="C75" s="4" t="str">
        <f>VLOOKUP(D75,[1]总名单!$B:$D,3,0)</f>
        <v>先锋社区</v>
      </c>
      <c r="D75" s="7" t="s">
        <v>216</v>
      </c>
      <c r="E75" s="7" t="s">
        <v>217</v>
      </c>
      <c r="F75" s="8" t="s">
        <v>218</v>
      </c>
    </row>
    <row r="76" ht="15" customHeight="1" spans="1:6">
      <c r="A76" s="4">
        <v>74</v>
      </c>
      <c r="B76" s="4" t="str">
        <f>VLOOKUP(D76,[1]总名单!$B:$D,2,0)</f>
        <v>黄茶岭</v>
      </c>
      <c r="C76" s="4" t="str">
        <f>VLOOKUP(D76,[1]总名单!$B:$D,3,0)</f>
        <v>雷公塘社区</v>
      </c>
      <c r="D76" s="7" t="s">
        <v>219</v>
      </c>
      <c r="E76" s="7" t="s">
        <v>220</v>
      </c>
      <c r="F76" s="8" t="s">
        <v>221</v>
      </c>
    </row>
    <row r="77" ht="15" customHeight="1" spans="1:6">
      <c r="A77" s="4">
        <v>75</v>
      </c>
      <c r="B77" s="4" t="str">
        <f>VLOOKUP(D77,[1]总名单!$B:$D,2,0)</f>
        <v>黄茶岭</v>
      </c>
      <c r="C77" s="4" t="str">
        <f>VLOOKUP(D77,[1]总名单!$B:$D,3,0)</f>
        <v>雷公塘社区</v>
      </c>
      <c r="D77" s="7" t="s">
        <v>222</v>
      </c>
      <c r="E77" s="7" t="s">
        <v>223</v>
      </c>
      <c r="F77" s="8" t="s">
        <v>224</v>
      </c>
    </row>
    <row r="78" ht="15" customHeight="1" spans="1:6">
      <c r="A78" s="4">
        <v>76</v>
      </c>
      <c r="B78" s="4" t="str">
        <f>VLOOKUP(D78,[1]总名单!$B:$D,2,0)</f>
        <v>先锋</v>
      </c>
      <c r="C78" s="4" t="str">
        <f>VLOOKUP(D78,[1]总名单!$B:$D,3,0)</f>
        <v>先锋社区</v>
      </c>
      <c r="D78" s="7" t="s">
        <v>225</v>
      </c>
      <c r="E78" s="7" t="s">
        <v>226</v>
      </c>
      <c r="F78" s="8" t="s">
        <v>227</v>
      </c>
    </row>
    <row r="79" ht="15" customHeight="1" spans="1:6">
      <c r="A79" s="4">
        <v>77</v>
      </c>
      <c r="B79" s="4" t="str">
        <f>VLOOKUP(D79,[1]总名单!$B:$D,2,0)</f>
        <v>先锋</v>
      </c>
      <c r="C79" s="4" t="str">
        <f>VLOOKUP(D79,[1]总名单!$B:$D,3,0)</f>
        <v>沿江社区</v>
      </c>
      <c r="D79" s="7" t="s">
        <v>228</v>
      </c>
      <c r="E79" s="7" t="s">
        <v>229</v>
      </c>
      <c r="F79" s="8" t="s">
        <v>230</v>
      </c>
    </row>
    <row r="80" ht="15" customHeight="1" spans="1:6">
      <c r="A80" s="4">
        <v>78</v>
      </c>
      <c r="B80" s="4" t="str">
        <f>VLOOKUP(D80,[1]总名单!$B:$D,2,0)</f>
        <v>黄茶岭</v>
      </c>
      <c r="C80" s="4" t="str">
        <f>VLOOKUP(D80,[1]总名单!$B:$D,3,0)</f>
        <v>雷公塘社区</v>
      </c>
      <c r="D80" s="7" t="s">
        <v>231</v>
      </c>
      <c r="E80" s="7" t="s">
        <v>232</v>
      </c>
      <c r="F80" s="8" t="s">
        <v>233</v>
      </c>
    </row>
    <row r="81" ht="15" customHeight="1" spans="1:6">
      <c r="A81" s="4">
        <v>79</v>
      </c>
      <c r="B81" s="4" t="str">
        <f>VLOOKUP(D81,[1]总名单!$B:$D,2,0)</f>
        <v>雁峰</v>
      </c>
      <c r="C81" s="4" t="str">
        <f>VLOOKUP(D81,[1]总名单!$B:$D,3,0)</f>
        <v>雨花亭社区</v>
      </c>
      <c r="D81" s="7" t="s">
        <v>234</v>
      </c>
      <c r="E81" s="7" t="s">
        <v>127</v>
      </c>
      <c r="F81" s="8" t="s">
        <v>235</v>
      </c>
    </row>
    <row r="82" ht="15" customHeight="1" spans="1:6">
      <c r="A82" s="4">
        <v>80</v>
      </c>
      <c r="B82" s="4" t="str">
        <f>VLOOKUP(D82,[1]总名单!$B:$D,2,0)</f>
        <v>天马山</v>
      </c>
      <c r="C82" s="4" t="str">
        <f>VLOOKUP(D82,[1]总名单!$B:$D,3,0)</f>
        <v>岳屏社区</v>
      </c>
      <c r="D82" s="7" t="s">
        <v>236</v>
      </c>
      <c r="E82" s="7" t="s">
        <v>237</v>
      </c>
      <c r="F82" s="8" t="s">
        <v>238</v>
      </c>
    </row>
    <row r="83" ht="15" customHeight="1" spans="1:6">
      <c r="A83" s="4">
        <v>81</v>
      </c>
      <c r="B83" s="4" t="str">
        <f>VLOOKUP(D83,[1]总名单!$B:$D,2,0)</f>
        <v>先锋</v>
      </c>
      <c r="C83" s="4" t="str">
        <f>VLOOKUP(D83,[1]总名单!$B:$D,3,0)</f>
        <v>爱民社区</v>
      </c>
      <c r="D83" s="7" t="s">
        <v>239</v>
      </c>
      <c r="E83" s="7" t="s">
        <v>240</v>
      </c>
      <c r="F83" s="8" t="s">
        <v>241</v>
      </c>
    </row>
    <row r="84" ht="15" customHeight="1" spans="1:6">
      <c r="A84" s="4">
        <v>82</v>
      </c>
      <c r="B84" s="4" t="str">
        <f>VLOOKUP(D84,[1]总名单!$B:$D,2,0)</f>
        <v>先锋</v>
      </c>
      <c r="C84" s="4" t="str">
        <f>VLOOKUP(D84,[1]总名单!$B:$D,3,0)</f>
        <v>沿江社区</v>
      </c>
      <c r="D84" s="7" t="s">
        <v>242</v>
      </c>
      <c r="E84" s="7" t="s">
        <v>243</v>
      </c>
      <c r="F84" s="8" t="s">
        <v>244</v>
      </c>
    </row>
    <row r="85" ht="15" customHeight="1" spans="1:6">
      <c r="A85" s="4">
        <v>83</v>
      </c>
      <c r="B85" s="4" t="str">
        <f>VLOOKUP(D85,[1]总名单!$B:$D,2,0)</f>
        <v>黄茶岭</v>
      </c>
      <c r="C85" s="4" t="str">
        <f>VLOOKUP(D85,[1]总名单!$B:$D,3,0)</f>
        <v>五星村</v>
      </c>
      <c r="D85" s="7" t="s">
        <v>204</v>
      </c>
      <c r="E85" s="7" t="s">
        <v>245</v>
      </c>
      <c r="F85" s="8" t="s">
        <v>246</v>
      </c>
    </row>
    <row r="86" ht="15" customHeight="1" spans="1:6">
      <c r="A86" s="4">
        <v>84</v>
      </c>
      <c r="B86" s="4" t="str">
        <f>VLOOKUP(D86,[1]总名单!$B:$D,2,0)</f>
        <v>黄茶岭</v>
      </c>
      <c r="C86" s="4" t="str">
        <f>VLOOKUP(D86,[1]总名单!$B:$D,3,0)</f>
        <v>五星村</v>
      </c>
      <c r="D86" s="7" t="s">
        <v>247</v>
      </c>
      <c r="E86" s="7" t="s">
        <v>248</v>
      </c>
      <c r="F86" s="8" t="s">
        <v>249</v>
      </c>
    </row>
    <row r="87" ht="15" customHeight="1" spans="1:6">
      <c r="A87" s="4">
        <v>85</v>
      </c>
      <c r="B87" s="4" t="str">
        <f>VLOOKUP(D87,[1]总名单!$B:$D,2,0)</f>
        <v>雁峰</v>
      </c>
      <c r="C87" s="4" t="str">
        <f>VLOOKUP(D87,[1]总名单!$B:$D,3,0)</f>
        <v>余德堂社区</v>
      </c>
      <c r="D87" s="7" t="s">
        <v>250</v>
      </c>
      <c r="E87" s="7" t="s">
        <v>44</v>
      </c>
      <c r="F87" s="8" t="s">
        <v>251</v>
      </c>
    </row>
    <row r="88" ht="15" customHeight="1" spans="1:6">
      <c r="A88" s="4">
        <v>86</v>
      </c>
      <c r="B88" s="4" t="str">
        <f>VLOOKUP(D88,[1]总名单!$B:$D,2,0)</f>
        <v>先锋</v>
      </c>
      <c r="C88" s="4" t="str">
        <f>VLOOKUP(D88,[1]总名单!$B:$D,3,0)</f>
        <v>光辉社区</v>
      </c>
      <c r="D88" s="7" t="s">
        <v>252</v>
      </c>
      <c r="E88" s="7" t="s">
        <v>253</v>
      </c>
      <c r="F88" s="8" t="s">
        <v>254</v>
      </c>
    </row>
    <row r="89" ht="15" customHeight="1" spans="1:6">
      <c r="A89" s="4">
        <v>87</v>
      </c>
      <c r="B89" s="4" t="str">
        <f>VLOOKUP(D89,[1]总名单!$B:$D,2,0)</f>
        <v>先锋</v>
      </c>
      <c r="C89" s="4" t="str">
        <f>VLOOKUP(D89,[1]总名单!$B:$D,3,0)</f>
        <v>沿江街道</v>
      </c>
      <c r="D89" s="7" t="s">
        <v>255</v>
      </c>
      <c r="E89" s="7" t="s">
        <v>256</v>
      </c>
      <c r="F89" s="8" t="s">
        <v>257</v>
      </c>
    </row>
    <row r="90" ht="15" customHeight="1" spans="1:6">
      <c r="A90" s="4">
        <v>88</v>
      </c>
      <c r="B90" s="4" t="str">
        <f>VLOOKUP(D90,[1]总名单!$B:$D,2,0)</f>
        <v>白沙洲</v>
      </c>
      <c r="C90" s="4" t="str">
        <f>VLOOKUP(D90,[1]总名单!$B:$D,3,0)</f>
        <v>欧水岭社区</v>
      </c>
      <c r="D90" s="7" t="s">
        <v>258</v>
      </c>
      <c r="E90" s="7" t="s">
        <v>259</v>
      </c>
      <c r="F90" s="8" t="s">
        <v>260</v>
      </c>
    </row>
    <row r="91" ht="15" customHeight="1" spans="1:6">
      <c r="A91" s="4">
        <v>89</v>
      </c>
      <c r="B91" s="4" t="str">
        <f>VLOOKUP(D91,[1]总名单!$B:$D,2,0)</f>
        <v>黄茶岭</v>
      </c>
      <c r="C91" s="4" t="str">
        <f>VLOOKUP(D91,[1]总名单!$B:$D,3,0)</f>
        <v>丁家牌楼社区</v>
      </c>
      <c r="D91" s="7" t="s">
        <v>261</v>
      </c>
      <c r="E91" s="7" t="s">
        <v>262</v>
      </c>
      <c r="F91" s="8" t="s">
        <v>263</v>
      </c>
    </row>
    <row r="92" ht="15" customHeight="1" spans="1:6">
      <c r="A92" s="4">
        <v>90</v>
      </c>
      <c r="B92" s="4" t="str">
        <f>VLOOKUP(D92,[1]总名单!$B:$D,2,0)</f>
        <v>先锋</v>
      </c>
      <c r="C92" s="4" t="str">
        <f>VLOOKUP(D92,[1]总名单!$B:$D,3,0)</f>
        <v>先锋社区</v>
      </c>
      <c r="D92" s="7" t="s">
        <v>264</v>
      </c>
      <c r="E92" s="7" t="s">
        <v>265</v>
      </c>
      <c r="F92" s="8" t="s">
        <v>266</v>
      </c>
    </row>
    <row r="93" ht="15" customHeight="1" spans="1:6">
      <c r="A93" s="4">
        <v>91</v>
      </c>
      <c r="B93" s="4" t="str">
        <f>VLOOKUP(D93,[1]总名单!$B:$D,2,0)</f>
        <v>雁峰</v>
      </c>
      <c r="C93" s="4" t="str">
        <f>VLOOKUP(D93,[1]总名单!$B:$D,3,0)</f>
        <v>杏花村社区</v>
      </c>
      <c r="D93" s="7" t="s">
        <v>267</v>
      </c>
      <c r="E93" s="7" t="s">
        <v>268</v>
      </c>
      <c r="F93" s="8" t="s">
        <v>269</v>
      </c>
    </row>
    <row r="94" ht="15" customHeight="1" spans="1:6">
      <c r="A94" s="4">
        <v>92</v>
      </c>
      <c r="B94" s="4" t="str">
        <f>VLOOKUP(D94,[1]总名单!$B:$D,2,0)</f>
        <v>雁峰</v>
      </c>
      <c r="C94" s="4" t="str">
        <f>VLOOKUP(D94,[1]总名单!$B:$D,3,0)</f>
        <v>雁南归社区</v>
      </c>
      <c r="D94" s="7" t="s">
        <v>270</v>
      </c>
      <c r="E94" s="7" t="s">
        <v>271</v>
      </c>
      <c r="F94" s="8" t="s">
        <v>272</v>
      </c>
    </row>
    <row r="95" ht="15" customHeight="1" spans="1:6">
      <c r="A95" s="4">
        <v>93</v>
      </c>
      <c r="B95" s="4" t="str">
        <f>VLOOKUP(D95,[1]总名单!$B:$D,2,0)</f>
        <v>先锋</v>
      </c>
      <c r="C95" s="4" t="str">
        <f>VLOOKUP(D95,[1]总名单!$B:$D,3,0)</f>
        <v>光辉社区</v>
      </c>
      <c r="D95" s="7" t="s">
        <v>273</v>
      </c>
      <c r="E95" s="7" t="s">
        <v>274</v>
      </c>
      <c r="F95" s="8" t="s">
        <v>275</v>
      </c>
    </row>
    <row r="96" ht="15" customHeight="1" spans="1:6">
      <c r="A96" s="4">
        <v>94</v>
      </c>
      <c r="B96" s="4" t="str">
        <f>VLOOKUP(D96,[1]总名单!$B:$D,2,0)</f>
        <v>黄茶岭</v>
      </c>
      <c r="C96" s="4" t="str">
        <f>VLOOKUP(D96,[1]总名单!$B:$D,3,0)</f>
        <v>红旗社区</v>
      </c>
      <c r="D96" s="7" t="s">
        <v>276</v>
      </c>
      <c r="E96" s="7" t="s">
        <v>277</v>
      </c>
      <c r="F96" s="8" t="s">
        <v>278</v>
      </c>
    </row>
    <row r="97" ht="15" customHeight="1" spans="1:6">
      <c r="A97" s="4">
        <v>95</v>
      </c>
      <c r="B97" s="4" t="str">
        <f>VLOOKUP(D97,[1]总名单!$B:$D,2,0)</f>
        <v>雁峰</v>
      </c>
      <c r="C97" s="4" t="str">
        <f>VLOOKUP(D97,[1]总名单!$B:$D,3,0)</f>
        <v>厉家冲</v>
      </c>
      <c r="D97" s="7" t="s">
        <v>279</v>
      </c>
      <c r="E97" s="7" t="s">
        <v>280</v>
      </c>
      <c r="F97" s="8" t="s">
        <v>281</v>
      </c>
    </row>
    <row r="98" ht="15" customHeight="1" spans="1:6">
      <c r="A98" s="4">
        <v>96</v>
      </c>
      <c r="B98" s="4" t="str">
        <f>VLOOKUP(D98,[1]总名单!$B:$D,2,0)</f>
        <v>天马山</v>
      </c>
      <c r="C98" s="4" t="str">
        <f>VLOOKUP(D98,[1]总名单!$B:$D,3,0)</f>
        <v>岳屏社区</v>
      </c>
      <c r="D98" s="7" t="s">
        <v>282</v>
      </c>
      <c r="E98" s="7" t="s">
        <v>283</v>
      </c>
      <c r="F98" s="8" t="s">
        <v>284</v>
      </c>
    </row>
    <row r="99" ht="15" customHeight="1" spans="1:6">
      <c r="A99" s="4">
        <v>97</v>
      </c>
      <c r="B99" s="4" t="str">
        <f>VLOOKUP(D99,[1]总名单!$B:$D,2,0)</f>
        <v>黄茶岭</v>
      </c>
      <c r="C99" s="4" t="str">
        <f>VLOOKUP(D99,[1]总名单!$B:$D,3,0)</f>
        <v>五星社区</v>
      </c>
      <c r="D99" s="7" t="s">
        <v>285</v>
      </c>
      <c r="E99" s="7" t="s">
        <v>286</v>
      </c>
      <c r="F99" s="8" t="s">
        <v>287</v>
      </c>
    </row>
    <row r="100" ht="15" customHeight="1" spans="1:6">
      <c r="A100" s="4">
        <v>98</v>
      </c>
      <c r="B100" s="4" t="str">
        <f>VLOOKUP(D100,[1]总名单!$B:$D,2,0)</f>
        <v>白沙洲</v>
      </c>
      <c r="C100" s="4" t="str">
        <f>VLOOKUP(D100,[1]总名单!$B:$D,3,0)</f>
        <v>新矿村社区</v>
      </c>
      <c r="D100" s="7" t="s">
        <v>288</v>
      </c>
      <c r="E100" s="7" t="s">
        <v>32</v>
      </c>
      <c r="F100" s="8" t="s">
        <v>289</v>
      </c>
    </row>
    <row r="101" ht="15" customHeight="1" spans="1:6">
      <c r="A101" s="4">
        <v>99</v>
      </c>
      <c r="B101" s="4" t="str">
        <f>VLOOKUP(D101,[1]总名单!$B:$D,2,0)</f>
        <v>天马山</v>
      </c>
      <c r="C101" s="4" t="str">
        <f>VLOOKUP(D101,[1]总名单!$B:$D,3,0)</f>
        <v>胜利山社区</v>
      </c>
      <c r="D101" s="7" t="s">
        <v>290</v>
      </c>
      <c r="E101" s="7" t="s">
        <v>291</v>
      </c>
      <c r="F101" s="8" t="s">
        <v>292</v>
      </c>
    </row>
    <row r="102" ht="15" customHeight="1" spans="1:6">
      <c r="A102" s="4">
        <v>100</v>
      </c>
      <c r="B102" s="4" t="str">
        <f>VLOOKUP(D102,[1]总名单!$B:$D,2,0)</f>
        <v>雁峰</v>
      </c>
      <c r="C102" s="4" t="str">
        <f>VLOOKUP(D102,[1]总名单!$B:$D,3,0)</f>
        <v>厉家冲</v>
      </c>
      <c r="D102" s="7" t="s">
        <v>293</v>
      </c>
      <c r="E102" s="7" t="s">
        <v>294</v>
      </c>
      <c r="F102" s="8" t="s">
        <v>295</v>
      </c>
    </row>
    <row r="103" ht="15" customHeight="1" spans="1:6">
      <c r="A103" s="4">
        <v>101</v>
      </c>
      <c r="B103" s="4" t="str">
        <f>VLOOKUP(D103,[1]总名单!$B:$D,2,0)</f>
        <v>白沙洲</v>
      </c>
      <c r="C103" s="4" t="str">
        <f>VLOOKUP(D103,[1]总名单!$B:$D,3,0)</f>
        <v>塑田社区</v>
      </c>
      <c r="D103" s="7" t="s">
        <v>296</v>
      </c>
      <c r="E103" s="7" t="s">
        <v>297</v>
      </c>
      <c r="F103" s="8" t="s">
        <v>298</v>
      </c>
    </row>
    <row r="104" ht="15" customHeight="1" spans="1:6">
      <c r="A104" s="4">
        <v>102</v>
      </c>
      <c r="B104" s="4" t="str">
        <f>VLOOKUP(D104,[1]总名单!$B:$D,2,0)</f>
        <v>白沙洲</v>
      </c>
      <c r="C104" s="4" t="str">
        <f>VLOOKUP(D104,[1]总名单!$B:$D,3,0)</f>
        <v>联盟山社区</v>
      </c>
      <c r="D104" s="7" t="s">
        <v>299</v>
      </c>
      <c r="E104" s="7" t="s">
        <v>300</v>
      </c>
      <c r="F104" s="8" t="s">
        <v>301</v>
      </c>
    </row>
    <row r="105" ht="15" customHeight="1" spans="1:6">
      <c r="A105" s="4">
        <v>103</v>
      </c>
      <c r="B105" s="4" t="str">
        <f>VLOOKUP(D105,[1]总名单!$B:$D,2,0)</f>
        <v>雁峰</v>
      </c>
      <c r="C105" s="4" t="str">
        <f>VLOOKUP(D105,[1]总名单!$B:$D,3,0)</f>
        <v>巷荫岭社区</v>
      </c>
      <c r="D105" s="7" t="s">
        <v>302</v>
      </c>
      <c r="E105" s="7" t="s">
        <v>303</v>
      </c>
      <c r="F105" s="8" t="s">
        <v>304</v>
      </c>
    </row>
    <row r="106" ht="15" customHeight="1" spans="1:6">
      <c r="A106" s="4">
        <v>104</v>
      </c>
      <c r="B106" s="4" t="str">
        <f>VLOOKUP(D106,[1]总名单!$B:$D,2,0)</f>
        <v>天马山</v>
      </c>
      <c r="C106" s="4" t="str">
        <f>VLOOKUP(D106,[1]总名单!$B:$D,3,0)</f>
        <v>岳屏社区</v>
      </c>
      <c r="D106" s="7" t="s">
        <v>305</v>
      </c>
      <c r="E106" s="7" t="s">
        <v>306</v>
      </c>
      <c r="F106" s="8" t="s">
        <v>307</v>
      </c>
    </row>
    <row r="107" ht="15" customHeight="1" spans="1:6">
      <c r="A107" s="4">
        <v>105</v>
      </c>
      <c r="B107" s="4" t="str">
        <f>VLOOKUP(D107,[1]总名单!$B:$D,2,0)</f>
        <v>黄茶岭</v>
      </c>
      <c r="C107" s="4" t="str">
        <f>VLOOKUP(D107,[1]总名单!$B:$D,3,0)</f>
        <v>衡常村社区</v>
      </c>
      <c r="D107" s="7" t="s">
        <v>308</v>
      </c>
      <c r="E107" s="7" t="s">
        <v>309</v>
      </c>
      <c r="F107" s="8" t="s">
        <v>310</v>
      </c>
    </row>
    <row r="108" ht="15" customHeight="1" spans="1:6">
      <c r="A108" s="4">
        <v>106</v>
      </c>
      <c r="B108" s="4" t="str">
        <f>VLOOKUP(D108,[1]总名单!$B:$D,2,0)</f>
        <v>先锋</v>
      </c>
      <c r="C108" s="4" t="str">
        <f>VLOOKUP(D108,[1]总名单!$B:$D,3,0)</f>
        <v>光辉社区</v>
      </c>
      <c r="D108" s="7" t="s">
        <v>311</v>
      </c>
      <c r="E108" s="7" t="s">
        <v>91</v>
      </c>
      <c r="F108" s="8" t="s">
        <v>312</v>
      </c>
    </row>
    <row r="109" ht="15" customHeight="1" spans="1:6">
      <c r="A109" s="4">
        <v>107</v>
      </c>
      <c r="B109" s="4" t="str">
        <f>VLOOKUP(D109,[1]总名单!$B:$D,2,0)</f>
        <v>雁峰</v>
      </c>
      <c r="C109" s="4" t="str">
        <f>VLOOKUP(D109,[1]总名单!$B:$D,3,0)</f>
        <v>雁南归社区</v>
      </c>
      <c r="D109" s="7" t="s">
        <v>313</v>
      </c>
      <c r="E109" s="7" t="s">
        <v>193</v>
      </c>
      <c r="F109" s="8" t="s">
        <v>314</v>
      </c>
    </row>
    <row r="110" ht="15" customHeight="1" spans="1:6">
      <c r="A110" s="4">
        <v>108</v>
      </c>
      <c r="B110" s="4" t="str">
        <f>VLOOKUP(D110,[1]总名单!$B:$D,2,0)</f>
        <v>白沙洲</v>
      </c>
      <c r="C110" s="4" t="str">
        <f>VLOOKUP(D110,[1]总名单!$B:$D,3,0)</f>
        <v>纺织新村社区</v>
      </c>
      <c r="D110" s="7" t="s">
        <v>315</v>
      </c>
      <c r="E110" s="7" t="s">
        <v>316</v>
      </c>
      <c r="F110" s="8" t="s">
        <v>317</v>
      </c>
    </row>
    <row r="111" ht="15" customHeight="1" spans="1:6">
      <c r="A111" s="4">
        <v>109</v>
      </c>
      <c r="B111" s="4" t="str">
        <f>VLOOKUP(D111,[1]总名单!$B:$D,2,0)</f>
        <v>黄茶岭</v>
      </c>
      <c r="C111" s="4" t="str">
        <f>VLOOKUP(D111,[1]总名单!$B:$D,3,0)</f>
        <v>丁家牌楼社区</v>
      </c>
      <c r="D111" s="7" t="s">
        <v>318</v>
      </c>
      <c r="E111" s="7" t="s">
        <v>319</v>
      </c>
      <c r="F111" s="8" t="s">
        <v>320</v>
      </c>
    </row>
    <row r="112" ht="15" customHeight="1" spans="1:6">
      <c r="A112" s="4">
        <v>110</v>
      </c>
      <c r="B112" s="4" t="str">
        <f>VLOOKUP(D112,[1]总名单!$B:$D,2,0)</f>
        <v>雁峰</v>
      </c>
      <c r="C112" s="4" t="str">
        <f>VLOOKUP(D112,[1]总名单!$B:$D,3,0)</f>
        <v>厉家冲</v>
      </c>
      <c r="D112" s="7" t="s">
        <v>321</v>
      </c>
      <c r="E112" s="7" t="s">
        <v>322</v>
      </c>
      <c r="F112" s="8" t="s">
        <v>323</v>
      </c>
    </row>
    <row r="113" ht="15" customHeight="1" spans="1:6">
      <c r="A113" s="4">
        <v>111</v>
      </c>
      <c r="B113" s="4" t="str">
        <f>VLOOKUP(D113,[1]总名单!$B:$D,2,0)</f>
        <v>雁峰</v>
      </c>
      <c r="C113" s="4" t="str">
        <f>VLOOKUP(D113,[1]总名单!$B:$D,3,0)</f>
        <v>雨花亭社区</v>
      </c>
      <c r="D113" s="7" t="s">
        <v>324</v>
      </c>
      <c r="E113" s="7" t="s">
        <v>127</v>
      </c>
      <c r="F113" s="8" t="s">
        <v>325</v>
      </c>
    </row>
    <row r="114" ht="15" customHeight="1" spans="1:6">
      <c r="A114" s="4">
        <v>112</v>
      </c>
      <c r="B114" s="4" t="str">
        <f>VLOOKUP(D114,[1]总名单!$B:$D,2,0)</f>
        <v>黄茶岭</v>
      </c>
      <c r="C114" s="4" t="str">
        <f>VLOOKUP(D114,[1]总名单!$B:$D,3,0)</f>
        <v>衡常村社区</v>
      </c>
      <c r="D114" s="7" t="s">
        <v>326</v>
      </c>
      <c r="E114" s="7" t="s">
        <v>327</v>
      </c>
      <c r="F114" s="8" t="s">
        <v>328</v>
      </c>
    </row>
    <row r="115" ht="15" customHeight="1" spans="1:6">
      <c r="A115" s="4">
        <v>113</v>
      </c>
      <c r="B115" s="4" t="str">
        <f>VLOOKUP(D115,[1]总名单!$B:$D,2,0)</f>
        <v>白沙洲</v>
      </c>
      <c r="C115" s="4" t="str">
        <f>VLOOKUP(D115,[1]总名单!$B:$D,3,0)</f>
        <v>联盟山社区</v>
      </c>
      <c r="D115" s="7" t="s">
        <v>329</v>
      </c>
      <c r="E115" s="7" t="s">
        <v>330</v>
      </c>
      <c r="F115" s="8" t="s">
        <v>331</v>
      </c>
    </row>
    <row r="116" ht="15" customHeight="1" spans="1:6">
      <c r="A116" s="4">
        <v>114</v>
      </c>
      <c r="B116" s="4" t="str">
        <f>VLOOKUP(D116,[1]总名单!$B:$D,2,0)</f>
        <v>先锋</v>
      </c>
      <c r="C116" s="4" t="str">
        <f>VLOOKUP(D116,[1]总名单!$B:$D,3,0)</f>
        <v>爱民社区</v>
      </c>
      <c r="D116" s="7" t="s">
        <v>332</v>
      </c>
      <c r="E116" s="7" t="s">
        <v>333</v>
      </c>
      <c r="F116" s="8" t="s">
        <v>334</v>
      </c>
    </row>
    <row r="117" ht="15" customHeight="1" spans="1:6">
      <c r="A117" s="4">
        <v>115</v>
      </c>
      <c r="B117" s="4" t="str">
        <f>VLOOKUP(D117,[1]总名单!$B:$D,2,0)</f>
        <v>天马山</v>
      </c>
      <c r="C117" s="4" t="str">
        <f>VLOOKUP(D117,[1]总名单!$B:$D,3,0)</f>
        <v>胜利山社区</v>
      </c>
      <c r="D117" s="7" t="s">
        <v>335</v>
      </c>
      <c r="E117" s="7" t="s">
        <v>336</v>
      </c>
      <c r="F117" s="8" t="s">
        <v>337</v>
      </c>
    </row>
    <row r="118" ht="15" customHeight="1" spans="1:6">
      <c r="A118" s="4">
        <v>116</v>
      </c>
      <c r="B118" s="4" t="str">
        <f>VLOOKUP(D118,[1]总名单!$B:$D,2,0)</f>
        <v>黄茶岭</v>
      </c>
      <c r="C118" s="4" t="str">
        <f>VLOOKUP(D118,[1]总名单!$B:$D,3,0)</f>
        <v>五星社区</v>
      </c>
      <c r="D118" s="7" t="s">
        <v>338</v>
      </c>
      <c r="E118" s="7" t="s">
        <v>339</v>
      </c>
      <c r="F118" s="8" t="s">
        <v>340</v>
      </c>
    </row>
    <row r="119" ht="15" customHeight="1" spans="1:6">
      <c r="A119" s="4">
        <v>117</v>
      </c>
      <c r="B119" s="4" t="str">
        <f>VLOOKUP(D119,[1]总名单!$B:$D,2,0)</f>
        <v>雁峰</v>
      </c>
      <c r="C119" s="4" t="str">
        <f>VLOOKUP(D119,[1]总名单!$B:$D,3,0)</f>
        <v>雨花亭社区</v>
      </c>
      <c r="D119" s="7" t="s">
        <v>341</v>
      </c>
      <c r="E119" s="7" t="s">
        <v>132</v>
      </c>
      <c r="F119" s="8" t="s">
        <v>342</v>
      </c>
    </row>
    <row r="120" ht="15" customHeight="1" spans="1:6">
      <c r="A120" s="4">
        <v>118</v>
      </c>
      <c r="B120" s="4" t="str">
        <f>VLOOKUP(D120,[1]总名单!$B:$D,2,0)</f>
        <v>白沙洲</v>
      </c>
      <c r="C120" s="4" t="str">
        <f>VLOOKUP(D120,[1]总名单!$B:$D,3,0)</f>
        <v>白竹皂社区</v>
      </c>
      <c r="D120" s="7" t="s">
        <v>343</v>
      </c>
      <c r="E120" s="7" t="s">
        <v>344</v>
      </c>
      <c r="F120" s="8" t="s">
        <v>345</v>
      </c>
    </row>
    <row r="121" ht="15" customHeight="1" spans="1:6">
      <c r="A121" s="4">
        <v>119</v>
      </c>
      <c r="B121" s="4" t="str">
        <f>VLOOKUP(D121,[1]总名单!$B:$D,2,0)</f>
        <v>黄茶岭</v>
      </c>
      <c r="C121" s="4" t="str">
        <f>VLOOKUP(D121,[1]总名单!$B:$D,3,0)</f>
        <v>红旗社区</v>
      </c>
      <c r="D121" s="7" t="s">
        <v>346</v>
      </c>
      <c r="E121" s="7" t="s">
        <v>347</v>
      </c>
      <c r="F121" s="8" t="s">
        <v>348</v>
      </c>
    </row>
    <row r="122" ht="15" customHeight="1" spans="1:6">
      <c r="A122" s="4">
        <v>120</v>
      </c>
      <c r="B122" s="4" t="str">
        <f>VLOOKUP(D122,[1]总名单!$B:$D,2,0)</f>
        <v>黄茶岭</v>
      </c>
      <c r="C122" s="4" t="str">
        <f>VLOOKUP(D122,[1]总名单!$B:$D,3,0)</f>
        <v>丁家牌楼社区</v>
      </c>
      <c r="D122" s="7" t="s">
        <v>349</v>
      </c>
      <c r="E122" s="7" t="s">
        <v>319</v>
      </c>
      <c r="F122" s="8" t="s">
        <v>350</v>
      </c>
    </row>
    <row r="123" ht="15" customHeight="1" spans="1:6">
      <c r="A123" s="4">
        <v>121</v>
      </c>
      <c r="B123" s="4" t="str">
        <f>VLOOKUP(D123,[1]总名单!$B:$D,2,0)</f>
        <v>天马山</v>
      </c>
      <c r="C123" s="4" t="str">
        <f>VLOOKUP(D123,[1]总名单!$B:$D,3,0)</f>
        <v>胜利山社区</v>
      </c>
      <c r="D123" s="7" t="s">
        <v>351</v>
      </c>
      <c r="E123" s="7" t="s">
        <v>352</v>
      </c>
      <c r="F123" s="8" t="s">
        <v>353</v>
      </c>
    </row>
    <row r="124" ht="15" customHeight="1" spans="1:6">
      <c r="A124" s="4">
        <v>122</v>
      </c>
      <c r="B124" s="4" t="str">
        <f>VLOOKUP(D124,[1]总名单!$B:$D,2,0)</f>
        <v>黄茶岭</v>
      </c>
      <c r="C124" s="4" t="str">
        <f>VLOOKUP(D124,[1]总名单!$B:$D,3,0)</f>
        <v>珠江桥社区</v>
      </c>
      <c r="D124" s="7" t="s">
        <v>354</v>
      </c>
      <c r="E124" s="7" t="s">
        <v>355</v>
      </c>
      <c r="F124" s="8" t="s">
        <v>356</v>
      </c>
    </row>
    <row r="125" ht="15" customHeight="1" spans="1:6">
      <c r="A125" s="4">
        <v>123</v>
      </c>
      <c r="B125" s="4" t="str">
        <f>VLOOKUP(D125,[1]总名单!$B:$D,2,0)</f>
        <v>先锋</v>
      </c>
      <c r="C125" s="4" t="str">
        <f>VLOOKUP(D125,[1]总名单!$B:$D,3,0)</f>
        <v>沿江街道</v>
      </c>
      <c r="D125" s="7" t="s">
        <v>357</v>
      </c>
      <c r="E125" s="7" t="s">
        <v>358</v>
      </c>
      <c r="F125" s="8" t="s">
        <v>359</v>
      </c>
    </row>
    <row r="126" ht="15" customHeight="1" spans="1:6">
      <c r="A126" s="4">
        <v>124</v>
      </c>
      <c r="B126" s="4" t="str">
        <f>VLOOKUP(D126,[1]总名单!$B:$D,2,0)</f>
        <v>黄茶岭</v>
      </c>
      <c r="C126" s="4" t="str">
        <f>VLOOKUP(D126,[1]总名单!$B:$D,3,0)</f>
        <v>丁家牌楼社区</v>
      </c>
      <c r="D126" s="7" t="s">
        <v>360</v>
      </c>
      <c r="E126" s="7" t="s">
        <v>245</v>
      </c>
      <c r="F126" s="8" t="s">
        <v>361</v>
      </c>
    </row>
    <row r="127" ht="15" customHeight="1" spans="1:6">
      <c r="A127" s="4">
        <v>125</v>
      </c>
      <c r="B127" s="4" t="str">
        <f>VLOOKUP(D127,[1]总名单!$B:$D,2,0)</f>
        <v>黄茶岭</v>
      </c>
      <c r="C127" s="4" t="str">
        <f>VLOOKUP(D127,[1]总名单!$B:$D,3,0)</f>
        <v>红旗社区</v>
      </c>
      <c r="D127" s="7" t="s">
        <v>362</v>
      </c>
      <c r="E127" s="7" t="s">
        <v>363</v>
      </c>
      <c r="F127" s="8" t="s">
        <v>364</v>
      </c>
    </row>
    <row r="128" ht="15" customHeight="1" spans="1:6">
      <c r="A128" s="4">
        <v>126</v>
      </c>
      <c r="B128" s="4" t="str">
        <f>VLOOKUP(D128,[1]总名单!$B:$D,2,0)</f>
        <v>先锋</v>
      </c>
      <c r="C128" s="4" t="str">
        <f>VLOOKUP(D128,[1]总名单!$B:$D,3,0)</f>
        <v>沿江社区</v>
      </c>
      <c r="D128" s="7" t="s">
        <v>365</v>
      </c>
      <c r="E128" s="7" t="s">
        <v>303</v>
      </c>
      <c r="F128" s="8" t="s">
        <v>366</v>
      </c>
    </row>
    <row r="129" ht="15" customHeight="1" spans="1:6">
      <c r="A129" s="4">
        <v>127</v>
      </c>
      <c r="B129" s="4" t="str">
        <f>VLOOKUP(D129,[1]总名单!$B:$D,2,0)</f>
        <v>黄茶岭</v>
      </c>
      <c r="C129" s="4" t="str">
        <f>VLOOKUP(D129,[1]总名单!$B:$D,3,0)</f>
        <v>五星社区</v>
      </c>
      <c r="D129" s="7" t="s">
        <v>367</v>
      </c>
      <c r="E129" s="7" t="s">
        <v>368</v>
      </c>
      <c r="F129" s="8" t="s">
        <v>369</v>
      </c>
    </row>
    <row r="130" ht="15" customHeight="1" spans="1:6">
      <c r="A130" s="4">
        <v>128</v>
      </c>
      <c r="B130" s="4" t="str">
        <f>VLOOKUP(D130,[1]总名单!$B:$D,2,0)</f>
        <v>先锋</v>
      </c>
      <c r="C130" s="4" t="str">
        <f>VLOOKUP(D130,[1]总名单!$B:$D,3,0)</f>
        <v>沿江社区</v>
      </c>
      <c r="D130" s="7" t="s">
        <v>370</v>
      </c>
      <c r="E130" s="7" t="s">
        <v>208</v>
      </c>
      <c r="F130" s="8" t="s">
        <v>371</v>
      </c>
    </row>
    <row r="131" ht="15" customHeight="1" spans="1:6">
      <c r="A131" s="4">
        <v>129</v>
      </c>
      <c r="B131" s="4" t="str">
        <f>VLOOKUP(D131,[1]总名单!$B:$D,2,0)</f>
        <v>白沙洲</v>
      </c>
      <c r="C131" s="4" t="str">
        <f>VLOOKUP(D131,[1]总名单!$B:$D,3,0)</f>
        <v>新矿村社区</v>
      </c>
      <c r="D131" s="7" t="s">
        <v>372</v>
      </c>
      <c r="E131" s="7" t="s">
        <v>373</v>
      </c>
      <c r="F131" s="8" t="s">
        <v>374</v>
      </c>
    </row>
    <row r="132" ht="15" customHeight="1" spans="1:6">
      <c r="A132" s="4">
        <v>130</v>
      </c>
      <c r="B132" s="4" t="str">
        <f>VLOOKUP(D132,[1]总名单!$B:$D,2,0)</f>
        <v>白沙洲</v>
      </c>
      <c r="C132" s="4" t="str">
        <f>VLOOKUP(D132,[1]总名单!$B:$D,3,0)</f>
        <v>园林社区</v>
      </c>
      <c r="D132" s="7" t="s">
        <v>375</v>
      </c>
      <c r="E132" s="7" t="s">
        <v>376</v>
      </c>
      <c r="F132" s="8" t="s">
        <v>377</v>
      </c>
    </row>
    <row r="133" ht="15" customHeight="1" spans="1:6">
      <c r="A133" s="4">
        <v>131</v>
      </c>
      <c r="B133" s="4" t="str">
        <f>VLOOKUP(D133,[1]总名单!$B:$D,2,0)</f>
        <v>黄茶岭</v>
      </c>
      <c r="C133" s="4" t="str">
        <f>VLOOKUP(D133,[1]总名单!$B:$D,3,0)</f>
        <v>红旗社区</v>
      </c>
      <c r="D133" s="7" t="s">
        <v>276</v>
      </c>
      <c r="E133" s="7" t="s">
        <v>378</v>
      </c>
      <c r="F133" s="8" t="s">
        <v>379</v>
      </c>
    </row>
    <row r="134" ht="15" customHeight="1" spans="1:6">
      <c r="A134" s="4">
        <v>132</v>
      </c>
      <c r="B134" s="4" t="str">
        <f>VLOOKUP(D134,[1]总名单!$B:$D,2,0)</f>
        <v>白沙洲</v>
      </c>
      <c r="C134" s="4" t="str">
        <f>VLOOKUP(D134,[1]总名单!$B:$D,3,0)</f>
        <v>欧水岭社区</v>
      </c>
      <c r="D134" s="7" t="s">
        <v>380</v>
      </c>
      <c r="E134" s="7" t="s">
        <v>381</v>
      </c>
      <c r="F134" s="8" t="s">
        <v>382</v>
      </c>
    </row>
    <row r="135" ht="15" customHeight="1" spans="1:6">
      <c r="A135" s="4">
        <v>133</v>
      </c>
      <c r="B135" s="4" t="str">
        <f>VLOOKUP(D135,[1]总名单!$B:$D,2,0)</f>
        <v>雁峰</v>
      </c>
      <c r="C135" s="4" t="str">
        <f>VLOOKUP(D135,[1]总名单!$B:$D,3,0)</f>
        <v>巷荫岭社区</v>
      </c>
      <c r="D135" s="7" t="s">
        <v>383</v>
      </c>
      <c r="E135" s="7" t="s">
        <v>384</v>
      </c>
      <c r="F135" s="8" t="s">
        <v>385</v>
      </c>
    </row>
    <row r="136" ht="15" customHeight="1" spans="1:6">
      <c r="A136" s="4">
        <v>134</v>
      </c>
      <c r="B136" s="4" t="str">
        <f>VLOOKUP(D136,[1]总名单!$B:$D,2,0)</f>
        <v>白沙洲</v>
      </c>
      <c r="C136" s="4" t="str">
        <f>VLOOKUP(D136,[1]总名单!$B:$D,3,0)</f>
        <v>联盟山社区</v>
      </c>
      <c r="D136" s="7" t="s">
        <v>386</v>
      </c>
      <c r="E136" s="7" t="s">
        <v>97</v>
      </c>
      <c r="F136" s="8" t="s">
        <v>387</v>
      </c>
    </row>
    <row r="137" ht="15" customHeight="1" spans="1:6">
      <c r="A137" s="4">
        <v>135</v>
      </c>
      <c r="B137" s="4" t="str">
        <f>VLOOKUP(D137,[1]总名单!$B:$D,2,0)</f>
        <v>天马山</v>
      </c>
      <c r="C137" s="4" t="str">
        <f>VLOOKUP(D137,[1]总名单!$B:$D,3,0)</f>
        <v>胜利山社区</v>
      </c>
      <c r="D137" s="7" t="s">
        <v>388</v>
      </c>
      <c r="E137" s="7" t="s">
        <v>294</v>
      </c>
      <c r="F137" s="8" t="s">
        <v>389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2025-03-17T07:32:00Z</dcterms:created>
  <dcterms:modified xsi:type="dcterms:W3CDTF">2025-03-18T01:14:56Z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82F383B229384BFEBECA592939653C86_13</vt:lpwstr>
  </property>
  <property fmtid="{D5CDD505-2E9C-101B-9397-08002B2CF9AE}" pid="3" name="KSOProductBuildVer">
    <vt:lpwstr>2052-12.1.0.20305</vt:lpwstr>
  </property>
</Properties>
</file>