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externalReferences>
    <externalReference r:id="rId2"/>
  </externalReferences>
  <calcPr calcId="191029" iterate="1" iterateCount="100" iterateDelta="0.0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<sst xmlns="http://schemas.openxmlformats.org/spreadsheetml/2006/main" count="17" uniqueCount="17">
  <si>
    <t>项    目</t>
  </si>
  <si>
    <t>合计</t>
  </si>
  <si>
    <t>企业职工基本养老保险基金</t>
  </si>
  <si>
    <t>城乡居民基本养老保险基金</t>
  </si>
  <si>
    <t>机关事业单位基本养老保险基金</t>
  </si>
  <si>
    <t>职工基本医疗保险(含生育保险)基金</t>
  </si>
  <si>
    <t>城乡居民基本医疗保险基金</t>
  </si>
  <si>
    <t>工伤保险基金</t>
  </si>
  <si>
    <t>失业保险基金</t>
  </si>
  <si>
    <t>一、收入</t>
  </si>
  <si>
    <t xml:space="preserve">   其中:社会保险费收入</t>
  </si>
  <si>
    <t xml:space="preserve">        财政补贴收入</t>
  </si>
  <si>
    <t xml:space="preserve">        利息收入</t>
  </si>
  <si>
    <t xml:space="preserve">        委托投资收益</t>
  </si>
  <si>
    <t xml:space="preserve">        转移收入</t>
  </si>
  <si>
    <t xml:space="preserve">        其他收入</t>
  </si>
  <si>
    <t xml:space="preserve">        全国统筹调剂资金收入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</si>
</sst>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8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5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6" borderId="5" applyNumberFormat="0" applyAlignment="0" applyProtection="0">
      <alignment vertical="center"/>
    </xf>
    <xf numFmtId="0" fontId="14" fillId="7" borderId="6" applyNumberFormat="0" applyAlignment="0" applyProtection="0">
      <alignment vertical="center"/>
    </xf>
    <xf numFmtId="0" fontId="15" fillId="7" borderId="5" applyNumberFormat="0" applyAlignment="0" applyProtection="0">
      <alignment vertical="center"/>
    </xf>
    <xf numFmtId="0" fontId="16" fillId="8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Border="1" applyAlignment="1"/>
    <xf numFmtId="0" fontId="0" fillId="0" borderId="0" xfId="0" applyFill="1">
      <alignment vertical="center"/>
    </xf>
    <xf numFmtId="0" fontId="2" fillId="0" borderId="0" xfId="0" applyNumberFormat="1" applyFont="1" applyFill="1" applyAlignment="1">
      <alignment horizontal="center" vertical="center"/>
    </xf>
    <xf numFmtId="0" fontId="3" fillId="0" borderId="0" xfId="0" applyNumberFormat="1" applyFont="1" applyFill="1" applyAlignment="1">
      <alignment horizontal="right" vertical="center"/>
    </xf>
    <xf numFmtId="0" fontId="4" fillId="2" borderId="1" xfId="0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vertical="center"/>
    </xf>
    <xf numFmtId="3" fontId="3" fillId="3" borderId="1" xfId="0" applyNumberFormat="1" applyFont="1" applyFill="1" applyBorder="1" applyAlignment="1">
      <alignment horizontal="right" vertical="center"/>
    </xf>
    <xf numFmtId="3" fontId="3" fillId="4" borderId="1" xfId="0" applyNumberFormat="1" applyFont="1" applyFill="1" applyBorder="1" applyAlignment="1">
      <alignment horizontal="right" vertical="center"/>
    </xf>
    <xf numFmtId="0" fontId="3" fillId="2" borderId="1" xfId="0" applyNumberFormat="1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36130;&#25919;&#23616;&#38472;&#39134;&#20122;\2024&#24180;\&#24635;&#20915;&#31639;\&#36130;&#25919;&#24635;&#20915;&#31639;&#25253;&#34920;_2024&#24180;_&#38593;&#23792;&#21306;_2025-04-1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##BASEINFO"/>
      <sheetName val="IB"/>
      <sheetName val="ML"/>
      <sheetName val="sheet1"/>
      <sheetName val="L01"/>
      <sheetName val="L02"/>
      <sheetName val="L03"/>
      <sheetName val="L04"/>
      <sheetName val="L05"/>
      <sheetName val="L06"/>
      <sheetName val="L07"/>
      <sheetName val="sheet2"/>
      <sheetName val="L08"/>
      <sheetName val="L09"/>
      <sheetName val="L10"/>
      <sheetName val="L11"/>
      <sheetName val="L12"/>
      <sheetName val="L13"/>
      <sheetName val="sheet3"/>
      <sheetName val="L14"/>
      <sheetName val="L15"/>
      <sheetName val="sheet4"/>
      <sheetName val="L16"/>
      <sheetName val="L17"/>
      <sheetName val="L18"/>
      <sheetName val="sheet5"/>
      <sheetName val="L19"/>
      <sheetName val="L20"/>
      <sheetName val="L21"/>
      <sheetName val="L22"/>
    </sheetNames>
    <sheetDataSet>
      <sheetData sheetId="0">
        <row r="2">
          <cell r="B2" t="str">
            <v>2024年</v>
          </cell>
        </row>
        <row r="7">
          <cell r="B7" t="str">
            <v>雁峰区</v>
          </cell>
        </row>
        <row r="19">
          <cell r="B19" t="str">
            <v>万元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tabSelected="1" workbookViewId="0">
      <selection activeCell="D15" sqref="D15"/>
    </sheetView>
  </sheetViews>
  <sheetFormatPr defaultColWidth="9" defaultRowHeight="13.5"/>
  <cols>
    <col min="1" max="1" width="32.125" style="2" customWidth="1"/>
    <col min="2" max="9" width="15.625" style="2" customWidth="1"/>
    <col min="10" max="16384" width="9" style="2"/>
  </cols>
  <sheetData>
    <row r="1" ht="30" customHeight="1" spans="1:9">
      <c r="A1" s="3" t="str">
        <f>'[1]##BASEINFO'!$B$2&amp;"度"&amp;'[1]##BASEINFO'!$B$7&amp;"社会保险基金预算收支及结余情况录入表"</f>
        <v>2024年度雁峰区社会保险基金预算收支及结余情况录入表</v>
      </c>
      <c r="B1" s="3"/>
      <c r="C1" s="3"/>
      <c r="D1" s="3"/>
      <c r="E1" s="3"/>
      <c r="F1" s="3"/>
      <c r="G1" s="3"/>
      <c r="H1" s="3"/>
      <c r="I1" s="3"/>
    </row>
    <row r="2" spans="1:9">
      <c r="A2" s="4" t="str">
        <f>"单位："&amp;'[1]##BASEINFO'!$B$19</f>
        <v>单位：万元</v>
      </c>
      <c r="B2" s="4"/>
      <c r="C2" s="4"/>
      <c r="D2" s="4"/>
      <c r="E2" s="4"/>
      <c r="F2" s="4"/>
      <c r="G2" s="4"/>
      <c r="H2" s="4"/>
      <c r="I2" s="4"/>
    </row>
    <row r="3" s="1" customFormat="1" ht="59" customHeight="1" spans="1:9">
      <c r="A3" s="5" t="s">
        <v>0</v>
      </c>
      <c r="B3" s="6" t="s">
        <v>1</v>
      </c>
      <c r="C3" s="6" t="s">
        <v>2</v>
      </c>
      <c r="D3" s="6" t="s">
        <v>3</v>
      </c>
      <c r="E3" s="6" t="s">
        <v>4</v>
      </c>
      <c r="F3" s="6" t="s">
        <v>5</v>
      </c>
      <c r="G3" s="6" t="s">
        <v>6</v>
      </c>
      <c r="H3" s="6" t="s">
        <v>7</v>
      </c>
      <c r="I3" s="6" t="s">
        <v>8</v>
      </c>
    </row>
    <row r="4" s="1" customFormat="1" ht="16.95" customHeight="1" spans="1:9">
      <c r="A4" s="7" t="s">
        <v>9</v>
      </c>
      <c r="B4" s="8">
        <f t="shared" ref="B4:B11" si="0">SUM(C4:I4)</f>
        <v>12175</v>
      </c>
      <c r="C4" s="9"/>
      <c r="D4" s="9">
        <v>1807</v>
      </c>
      <c r="E4" s="9">
        <v>10368</v>
      </c>
      <c r="F4" s="9"/>
      <c r="G4" s="9"/>
      <c r="H4" s="9"/>
      <c r="I4" s="9"/>
    </row>
    <row r="5" s="1" customFormat="1" ht="15.55" customHeight="1" spans="1:9">
      <c r="A5" s="10" t="s">
        <v>10</v>
      </c>
      <c r="B5" s="8">
        <f t="shared" si="0"/>
        <v>6584</v>
      </c>
      <c r="C5" s="9"/>
      <c r="D5" s="9">
        <v>1310</v>
      </c>
      <c r="E5" s="9">
        <v>5274</v>
      </c>
      <c r="F5" s="9"/>
      <c r="G5" s="9"/>
      <c r="H5" s="9"/>
      <c r="I5" s="9"/>
    </row>
    <row r="6" s="1" customFormat="1" ht="15.55" customHeight="1" spans="1:9">
      <c r="A6" s="10" t="s">
        <v>11</v>
      </c>
      <c r="B6" s="8">
        <f t="shared" si="0"/>
        <v>5379</v>
      </c>
      <c r="C6" s="9"/>
      <c r="D6" s="9">
        <v>479</v>
      </c>
      <c r="E6" s="9">
        <v>4900</v>
      </c>
      <c r="F6" s="9"/>
      <c r="G6" s="9"/>
      <c r="H6" s="9"/>
      <c r="I6" s="9"/>
    </row>
    <row r="7" s="1" customFormat="1" ht="16.95" customHeight="1" spans="1:9">
      <c r="A7" s="10" t="s">
        <v>12</v>
      </c>
      <c r="B7" s="8">
        <f t="shared" si="0"/>
        <v>41</v>
      </c>
      <c r="C7" s="9"/>
      <c r="D7" s="9">
        <v>16</v>
      </c>
      <c r="E7" s="9">
        <v>25</v>
      </c>
      <c r="F7" s="9"/>
      <c r="G7" s="9"/>
      <c r="H7" s="9"/>
      <c r="I7" s="9"/>
    </row>
    <row r="8" s="1" customFormat="1" ht="16.95" customHeight="1" spans="1:9">
      <c r="A8" s="10" t="s">
        <v>13</v>
      </c>
      <c r="B8" s="8">
        <f t="shared" si="0"/>
        <v>0</v>
      </c>
      <c r="C8" s="9"/>
      <c r="D8" s="9"/>
      <c r="E8" s="9"/>
      <c r="F8" s="9"/>
      <c r="G8" s="9"/>
      <c r="H8" s="9"/>
      <c r="I8" s="9"/>
    </row>
    <row r="9" s="1" customFormat="1" ht="16.95" customHeight="1" spans="1:9">
      <c r="A9" s="10" t="s">
        <v>14</v>
      </c>
      <c r="B9" s="8">
        <f t="shared" si="0"/>
        <v>169</v>
      </c>
      <c r="C9" s="9"/>
      <c r="D9" s="9"/>
      <c r="E9" s="9">
        <v>169</v>
      </c>
      <c r="F9" s="9"/>
      <c r="G9" s="9"/>
      <c r="H9" s="9"/>
      <c r="I9" s="9"/>
    </row>
    <row r="10" s="1" customFormat="1" ht="15.55" customHeight="1" spans="1:9">
      <c r="A10" s="10" t="s">
        <v>15</v>
      </c>
      <c r="B10" s="8">
        <f t="shared" si="0"/>
        <v>2</v>
      </c>
      <c r="C10" s="9"/>
      <c r="D10" s="9">
        <v>2</v>
      </c>
      <c r="E10" s="9"/>
      <c r="F10" s="9"/>
      <c r="G10" s="9"/>
      <c r="H10" s="9"/>
      <c r="I10" s="9"/>
    </row>
    <row r="11" spans="1:9">
      <c r="A11" s="10" t="s">
        <v>16</v>
      </c>
      <c r="B11" s="8">
        <f t="shared" si="0"/>
        <v>0</v>
      </c>
      <c r="C11" s="9"/>
      <c r="D11" s="9"/>
      <c r="E11" s="9"/>
      <c r="F11" s="9"/>
      <c r="G11" s="9"/>
      <c r="H11" s="9"/>
      <c r="I11" s="9"/>
    </row>
  </sheetData>
  <mergeCells count="2">
    <mergeCell ref="A1:I1"/>
    <mergeCell ref="A2:I2"/>
  </mergeCells>
  <dataValidations count="1">
    <dataValidation type="decimal" operator="between" allowBlank="1" showInputMessage="1" showErrorMessage="1" sqref="B4:I11">
      <formula1>-99999999999999</formula1>
      <formula2>99999999999999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2023-09-06T10:26:00Z</dcterms:created>
  <dcterms:modified xsi:type="dcterms:W3CDTF">2025-11-21T00:43:39Z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9EBCD9B6265D4F82B78A81AE9153A80F_11</vt:lpwstr>
  </property>
  <property fmtid="{D5CDD505-2E9C-101B-9397-08002B2CF9AE}" pid="3" name="KSOProductBuildVer">
    <vt:lpwstr>2052-12.1.0.22529</vt:lpwstr>
  </property>
</Properties>
</file>