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<sst xmlns="http://schemas.openxmlformats.org/spreadsheetml/2006/main" count="91" uniqueCount="70">
  <si>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雁峰区2025年第二批社保补贴扩围名单公示表</t>
  </si>
  <si>
    <t>序号</t>
  </si>
  <si>
    <t>单位名称</t>
  </si>
  <si>
    <t>补贴人数</t>
  </si>
  <si>
    <t>姓名</t>
  </si>
  <si>
    <t>身份证号码</t>
  </si>
  <si>
    <t>人员类别</t>
  </si>
  <si>
    <t>申报月数</t>
  </si>
  <si>
    <t>养老补贴金额（元）</t>
  </si>
  <si>
    <t>医疗补贴金额（元）</t>
  </si>
  <si>
    <t>失业补贴金额（元）</t>
  </si>
  <si>
    <t>申请补贴金额（元）</t>
  </si>
  <si>
    <t>湖南星鑫航天新材料股份有限公司</t>
  </si>
  <si>
    <t>罗*娟</t>
  </si>
  <si>
    <t>431************624</t>
  </si>
  <si>
    <t>2025届高校毕业生</t>
  </si>
  <si>
    <t>衡阳市金刚喜科技有限公司</t>
  </si>
  <si>
    <t>占*明</t>
  </si>
  <si>
    <t>430************412</t>
  </si>
  <si>
    <t>衡阳中诺口腔医院有限公司</t>
  </si>
  <si>
    <t>单*菁</t>
  </si>
  <si>
    <t>430************045</t>
  </si>
  <si>
    <t>2024届离校未就业高校毕业生</t>
  </si>
  <si>
    <t>深圳市恒源昊信息科技有限公司衡阳分公司</t>
  </si>
  <si>
    <t>刘*</t>
  </si>
  <si>
    <t>430************361</t>
  </si>
  <si>
    <t>2023届离校未就业高校毕业生</t>
  </si>
  <si>
    <t>石*民</t>
  </si>
  <si>
    <t>431************41X</t>
  </si>
  <si>
    <t>衡阳市梧童教育服务有限公司</t>
  </si>
  <si>
    <t>431************028</t>
  </si>
  <si>
    <t>防止返贫监测对象</t>
  </si>
  <si>
    <t>肖*艳</t>
  </si>
  <si>
    <t>430************623</t>
  </si>
  <si>
    <t>衡阳雁峰区汇未来素养科技有限公司</t>
  </si>
  <si>
    <t>王*容</t>
  </si>
  <si>
    <t>430************102</t>
  </si>
  <si>
    <t>衡阳一个星期广告设计服务有限公司</t>
  </si>
  <si>
    <t>黄*</t>
  </si>
  <si>
    <t>430************029</t>
  </si>
  <si>
    <t>詹*</t>
  </si>
  <si>
    <t>430************22X</t>
  </si>
  <si>
    <t>衡阳市雁峰区环球远航教育培训学校有限公司</t>
  </si>
  <si>
    <t>罗*逸</t>
  </si>
  <si>
    <t>432************742</t>
  </si>
  <si>
    <t>肖*</t>
  </si>
  <si>
    <t>430************012</t>
  </si>
  <si>
    <t>谢*波</t>
  </si>
  <si>
    <t>王*</t>
  </si>
  <si>
    <t>430************353</t>
  </si>
  <si>
    <t>衡阳市远达二次供水有限公司</t>
  </si>
  <si>
    <t>曾*</t>
  </si>
  <si>
    <t>430************014</t>
  </si>
  <si>
    <t>谢*杨</t>
  </si>
  <si>
    <t>430************551</t>
  </si>
  <si>
    <t>湖南雁城鸿华电子科技有限公司</t>
  </si>
  <si>
    <t>阳*婷</t>
  </si>
  <si>
    <t>430************28X</t>
  </si>
  <si>
    <t>430************367</t>
  </si>
  <si>
    <t>朱*</t>
  </si>
  <si>
    <t>430************323</t>
  </si>
  <si>
    <t>衡阳鸿成高压气瓶管制造有限公司</t>
  </si>
  <si>
    <t>谭*湘</t>
  </si>
  <si>
    <t>430************530</t>
  </si>
  <si>
    <t>衡阳新天地保安服务有限公司</t>
  </si>
  <si>
    <t>张*算</t>
  </si>
  <si>
    <t>430************973</t>
  </si>
  <si>
    <t>刘*敏</t>
  </si>
  <si>
    <t>430************040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</si>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</sst>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B2" sqref="B2"/>
    </sheetView>
  </sheetViews>
  <sheetFormatPr defaultColWidth="8.73333333333333" defaultRowHeight="13.5"/>
  <cols>
    <col min="1" max="1" width="4.625" customWidth="1"/>
    <col min="2" max="2" width="26.125" customWidth="1"/>
    <col min="3" max="3" width="6.375" customWidth="1"/>
    <col min="4" max="4" width="8.125" customWidth="1"/>
    <col min="5" max="5" width="20.375" customWidth="1"/>
    <col min="6" max="6" width="21.75" customWidth="1"/>
    <col min="7" max="7" width="5.375" customWidth="1"/>
    <col min="8" max="8" width="9.625" customWidth="1"/>
    <col min="9" max="9" width="9" customWidth="1"/>
    <col min="10" max="10" width="9.75" customWidth="1"/>
    <col min="11" max="11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43" customHeight="1" spans="1:11">
      <c r="A3" s="4">
        <v>1</v>
      </c>
      <c r="B3" s="5" t="s">
        <v>12</v>
      </c>
      <c r="C3" s="6">
        <v>1</v>
      </c>
      <c r="D3" s="7" t="s">
        <v>13</v>
      </c>
      <c r="E3" s="7" t="s">
        <v>14</v>
      </c>
      <c r="F3" s="7" t="s">
        <v>15</v>
      </c>
      <c r="G3" s="8">
        <v>1</v>
      </c>
      <c r="H3" s="7">
        <v>86.16</v>
      </c>
      <c r="I3" s="7">
        <v>21.54</v>
      </c>
      <c r="J3" s="7">
        <v>3.23</v>
      </c>
      <c r="K3" s="7">
        <f t="shared" ref="K3:K24" si="0">SUM(H3:J3)</f>
        <v>110.93</v>
      </c>
    </row>
    <row r="4" ht="43" customHeight="1" spans="1:11">
      <c r="A4" s="4">
        <v>2</v>
      </c>
      <c r="B4" s="5" t="s">
        <v>16</v>
      </c>
      <c r="C4" s="6">
        <v>1</v>
      </c>
      <c r="D4" s="7" t="s">
        <v>17</v>
      </c>
      <c r="E4" s="15" t="s">
        <v>18</v>
      </c>
      <c r="F4" s="7" t="s">
        <v>15</v>
      </c>
      <c r="G4" s="8">
        <v>1</v>
      </c>
      <c r="H4" s="7">
        <v>86.16</v>
      </c>
      <c r="I4" s="7">
        <v>21.54</v>
      </c>
      <c r="J4" s="7">
        <v>3.23</v>
      </c>
      <c r="K4" s="7">
        <f t="shared" si="0"/>
        <v>110.93</v>
      </c>
    </row>
    <row r="5" ht="33" customHeight="1" spans="1:11">
      <c r="A5" s="4">
        <v>3</v>
      </c>
      <c r="B5" s="5" t="s">
        <v>19</v>
      </c>
      <c r="C5" s="4">
        <v>1</v>
      </c>
      <c r="D5" s="7" t="s">
        <v>20</v>
      </c>
      <c r="E5" s="15" t="s">
        <v>21</v>
      </c>
      <c r="F5" s="7" t="s">
        <v>22</v>
      </c>
      <c r="G5" s="7">
        <v>12</v>
      </c>
      <c r="H5" s="7">
        <v>996.16</v>
      </c>
      <c r="I5" s="7">
        <v>243.51</v>
      </c>
      <c r="J5" s="7">
        <v>36.72</v>
      </c>
      <c r="K5" s="7">
        <f t="shared" si="0"/>
        <v>1276.39</v>
      </c>
    </row>
    <row r="6" ht="33" customHeight="1" spans="1:11">
      <c r="A6" s="9">
        <v>4</v>
      </c>
      <c r="B6" s="10" t="s">
        <v>23</v>
      </c>
      <c r="C6" s="9">
        <v>2</v>
      </c>
      <c r="D6" s="7" t="s">
        <v>24</v>
      </c>
      <c r="E6" s="15" t="s">
        <v>25</v>
      </c>
      <c r="F6" s="7" t="s">
        <v>26</v>
      </c>
      <c r="G6" s="7">
        <v>12</v>
      </c>
      <c r="H6" s="7">
        <v>1033.92</v>
      </c>
      <c r="I6" s="7">
        <v>242.34</v>
      </c>
      <c r="J6" s="7">
        <v>38.76</v>
      </c>
      <c r="K6" s="7">
        <f t="shared" si="0"/>
        <v>1315.02</v>
      </c>
    </row>
    <row r="7" ht="33" customHeight="1" spans="1:11">
      <c r="A7" s="11"/>
      <c r="B7" s="12"/>
      <c r="C7" s="11"/>
      <c r="D7" s="7" t="s">
        <v>27</v>
      </c>
      <c r="E7" s="7" t="s">
        <v>28</v>
      </c>
      <c r="F7" s="7" t="s">
        <v>26</v>
      </c>
      <c r="G7" s="7">
        <v>12</v>
      </c>
      <c r="H7" s="7">
        <v>1033.92</v>
      </c>
      <c r="I7" s="7">
        <v>242.34</v>
      </c>
      <c r="J7" s="7">
        <v>38.76</v>
      </c>
      <c r="K7" s="7">
        <f t="shared" si="0"/>
        <v>1315.02</v>
      </c>
    </row>
    <row r="8" ht="33" customHeight="1" spans="1:11">
      <c r="A8" s="9">
        <v>5</v>
      </c>
      <c r="B8" s="10" t="s">
        <v>29</v>
      </c>
      <c r="C8" s="9">
        <v>2</v>
      </c>
      <c r="D8" s="7" t="s">
        <v>24</v>
      </c>
      <c r="E8" s="15" t="s">
        <v>30</v>
      </c>
      <c r="F8" s="7" t="s">
        <v>31</v>
      </c>
      <c r="G8" s="7">
        <v>6</v>
      </c>
      <c r="H8" s="7">
        <v>516.96</v>
      </c>
      <c r="I8" s="7">
        <v>129.24</v>
      </c>
      <c r="J8" s="7">
        <v>19.38</v>
      </c>
      <c r="K8" s="7">
        <f t="shared" si="0"/>
        <v>665.58</v>
      </c>
    </row>
    <row r="9" ht="33" customHeight="1" spans="1:11">
      <c r="A9" s="11"/>
      <c r="B9" s="12"/>
      <c r="C9" s="11"/>
      <c r="D9" s="7" t="s">
        <v>32</v>
      </c>
      <c r="E9" s="15" t="s">
        <v>33</v>
      </c>
      <c r="F9" s="7" t="s">
        <v>31</v>
      </c>
      <c r="G9" s="7">
        <v>12</v>
      </c>
      <c r="H9" s="7">
        <v>1033.92</v>
      </c>
      <c r="I9" s="7">
        <v>258.48</v>
      </c>
      <c r="J9" s="7">
        <v>38.76</v>
      </c>
      <c r="K9" s="7">
        <f t="shared" si="0"/>
        <v>1331.16</v>
      </c>
    </row>
    <row r="10" ht="33" customHeight="1" spans="1:11">
      <c r="A10" s="4">
        <v>6</v>
      </c>
      <c r="B10" s="5" t="s">
        <v>34</v>
      </c>
      <c r="C10" s="4">
        <v>1</v>
      </c>
      <c r="D10" s="7" t="s">
        <v>35</v>
      </c>
      <c r="E10" s="15" t="s">
        <v>36</v>
      </c>
      <c r="F10" s="7" t="s">
        <v>15</v>
      </c>
      <c r="G10" s="7">
        <v>6</v>
      </c>
      <c r="H10" s="7">
        <v>516.96</v>
      </c>
      <c r="I10" s="7">
        <v>122.9</v>
      </c>
      <c r="J10" s="7">
        <v>19.38</v>
      </c>
      <c r="K10" s="7">
        <f t="shared" si="0"/>
        <v>659.24</v>
      </c>
    </row>
    <row r="11" ht="33" customHeight="1" spans="1:11">
      <c r="A11" s="9">
        <v>7</v>
      </c>
      <c r="B11" s="10" t="s">
        <v>37</v>
      </c>
      <c r="C11" s="9">
        <v>2</v>
      </c>
      <c r="D11" s="7" t="s">
        <v>38</v>
      </c>
      <c r="E11" s="15" t="s">
        <v>39</v>
      </c>
      <c r="F11" s="7" t="s">
        <v>22</v>
      </c>
      <c r="G11" s="7">
        <v>1</v>
      </c>
      <c r="H11" s="7">
        <v>81.44</v>
      </c>
      <c r="I11" s="7">
        <v>20.36</v>
      </c>
      <c r="J11" s="7">
        <v>3.06</v>
      </c>
      <c r="K11" s="7">
        <f t="shared" si="0"/>
        <v>104.86</v>
      </c>
    </row>
    <row r="12" ht="33" customHeight="1" spans="1:11">
      <c r="A12" s="11"/>
      <c r="B12" s="12"/>
      <c r="C12" s="11"/>
      <c r="D12" s="7" t="s">
        <v>40</v>
      </c>
      <c r="E12" s="7" t="s">
        <v>41</v>
      </c>
      <c r="F12" s="7" t="s">
        <v>26</v>
      </c>
      <c r="G12" s="7">
        <v>1</v>
      </c>
      <c r="H12" s="7">
        <v>81.44</v>
      </c>
      <c r="I12" s="7">
        <v>20.36</v>
      </c>
      <c r="J12" s="7">
        <v>3.06</v>
      </c>
      <c r="K12" s="7">
        <f t="shared" si="0"/>
        <v>104.86</v>
      </c>
    </row>
    <row r="13" ht="33" customHeight="1" spans="1:11">
      <c r="A13" s="9">
        <v>8</v>
      </c>
      <c r="B13" s="10" t="s">
        <v>42</v>
      </c>
      <c r="C13" s="9">
        <v>4</v>
      </c>
      <c r="D13" s="7" t="s">
        <v>43</v>
      </c>
      <c r="E13" s="15" t="s">
        <v>44</v>
      </c>
      <c r="F13" s="7" t="s">
        <v>26</v>
      </c>
      <c r="G13" s="7">
        <v>12</v>
      </c>
      <c r="H13" s="7">
        <v>1033.92</v>
      </c>
      <c r="I13" s="7">
        <v>258.48</v>
      </c>
      <c r="J13" s="7">
        <v>38.76</v>
      </c>
      <c r="K13" s="7">
        <f t="shared" si="0"/>
        <v>1331.16</v>
      </c>
    </row>
    <row r="14" ht="33" customHeight="1" spans="1:11">
      <c r="A14" s="13"/>
      <c r="B14" s="14"/>
      <c r="C14" s="13"/>
      <c r="D14" s="7" t="s">
        <v>45</v>
      </c>
      <c r="E14" s="15" t="s">
        <v>46</v>
      </c>
      <c r="F14" s="7" t="s">
        <v>26</v>
      </c>
      <c r="G14" s="7">
        <v>12</v>
      </c>
      <c r="H14" s="7">
        <v>1033.92</v>
      </c>
      <c r="I14" s="7">
        <v>258.48</v>
      </c>
      <c r="J14" s="7">
        <v>38.76</v>
      </c>
      <c r="K14" s="7">
        <f t="shared" si="0"/>
        <v>1331.16</v>
      </c>
    </row>
    <row r="15" ht="33" customHeight="1" spans="1:11">
      <c r="A15" s="13"/>
      <c r="B15" s="14"/>
      <c r="C15" s="13"/>
      <c r="D15" s="7" t="s">
        <v>47</v>
      </c>
      <c r="E15" s="15" t="s">
        <v>46</v>
      </c>
      <c r="F15" s="7" t="s">
        <v>22</v>
      </c>
      <c r="G15" s="7">
        <v>9</v>
      </c>
      <c r="H15" s="7">
        <v>737.68</v>
      </c>
      <c r="I15" s="7">
        <v>183.97</v>
      </c>
      <c r="J15" s="7">
        <v>27.71</v>
      </c>
      <c r="K15" s="7">
        <f t="shared" si="0"/>
        <v>949.36</v>
      </c>
    </row>
    <row r="16" ht="33" customHeight="1" spans="1:11">
      <c r="A16" s="11"/>
      <c r="B16" s="12"/>
      <c r="C16" s="11"/>
      <c r="D16" s="7" t="s">
        <v>48</v>
      </c>
      <c r="E16" s="15" t="s">
        <v>49</v>
      </c>
      <c r="F16" s="7" t="s">
        <v>26</v>
      </c>
      <c r="G16" s="7">
        <v>12</v>
      </c>
      <c r="H16" s="7">
        <v>1033.92</v>
      </c>
      <c r="I16" s="7">
        <v>258.48</v>
      </c>
      <c r="J16" s="7">
        <v>38.76</v>
      </c>
      <c r="K16" s="7">
        <f t="shared" si="0"/>
        <v>1331.16</v>
      </c>
    </row>
    <row r="17" ht="33" customHeight="1" spans="1:11">
      <c r="A17" s="9">
        <v>9</v>
      </c>
      <c r="B17" s="10" t="s">
        <v>50</v>
      </c>
      <c r="C17" s="9">
        <v>2</v>
      </c>
      <c r="D17" s="7" t="s">
        <v>51</v>
      </c>
      <c r="E17" s="15" t="s">
        <v>52</v>
      </c>
      <c r="F17" s="7" t="s">
        <v>15</v>
      </c>
      <c r="G17" s="7">
        <v>6</v>
      </c>
      <c r="H17" s="7">
        <v>522.8</v>
      </c>
      <c r="I17" s="7">
        <v>124.36</v>
      </c>
      <c r="J17" s="7">
        <v>19.6</v>
      </c>
      <c r="K17" s="7">
        <f t="shared" si="0"/>
        <v>666.76</v>
      </c>
    </row>
    <row r="18" ht="33" customHeight="1" spans="1:11">
      <c r="A18" s="11"/>
      <c r="B18" s="12"/>
      <c r="C18" s="11"/>
      <c r="D18" s="7" t="s">
        <v>53</v>
      </c>
      <c r="E18" s="15" t="s">
        <v>54</v>
      </c>
      <c r="F18" s="7" t="s">
        <v>22</v>
      </c>
      <c r="G18" s="7">
        <v>4</v>
      </c>
      <c r="H18" s="7">
        <v>336.32</v>
      </c>
      <c r="I18" s="7">
        <v>84.08</v>
      </c>
      <c r="J18" s="7">
        <v>12.63</v>
      </c>
      <c r="K18" s="7">
        <f t="shared" si="0"/>
        <v>433.03</v>
      </c>
    </row>
    <row r="19" ht="33" customHeight="1" spans="1:11">
      <c r="A19" s="9">
        <v>10</v>
      </c>
      <c r="B19" s="10" t="s">
        <v>55</v>
      </c>
      <c r="C19" s="9">
        <v>3</v>
      </c>
      <c r="D19" s="7" t="s">
        <v>56</v>
      </c>
      <c r="E19" s="7" t="s">
        <v>57</v>
      </c>
      <c r="F19" s="7" t="s">
        <v>26</v>
      </c>
      <c r="G19" s="7">
        <v>5</v>
      </c>
      <c r="H19" s="7">
        <v>407.2</v>
      </c>
      <c r="I19" s="7">
        <v>101.58</v>
      </c>
      <c r="J19" s="7">
        <v>15.3</v>
      </c>
      <c r="K19" s="7">
        <f t="shared" si="0"/>
        <v>524.08</v>
      </c>
    </row>
    <row r="20" ht="33" customHeight="1" spans="1:11">
      <c r="A20" s="13"/>
      <c r="B20" s="14"/>
      <c r="C20" s="13"/>
      <c r="D20" s="7" t="s">
        <v>48</v>
      </c>
      <c r="E20" s="15" t="s">
        <v>58</v>
      </c>
      <c r="F20" s="7" t="s">
        <v>22</v>
      </c>
      <c r="G20" s="7">
        <v>5</v>
      </c>
      <c r="H20" s="7">
        <v>407.2</v>
      </c>
      <c r="I20" s="7">
        <v>101.58</v>
      </c>
      <c r="J20" s="7">
        <v>15.3</v>
      </c>
      <c r="K20" s="7">
        <f t="shared" si="0"/>
        <v>524.08</v>
      </c>
    </row>
    <row r="21" ht="33" customHeight="1" spans="1:11">
      <c r="A21" s="11"/>
      <c r="B21" s="12"/>
      <c r="C21" s="11"/>
      <c r="D21" s="7" t="s">
        <v>59</v>
      </c>
      <c r="E21" s="15" t="s">
        <v>60</v>
      </c>
      <c r="F21" s="7" t="s">
        <v>22</v>
      </c>
      <c r="G21" s="7">
        <v>5</v>
      </c>
      <c r="H21" s="7">
        <v>407.2</v>
      </c>
      <c r="I21" s="7">
        <v>101.58</v>
      </c>
      <c r="J21" s="7">
        <v>15.3</v>
      </c>
      <c r="K21" s="7">
        <f t="shared" si="0"/>
        <v>524.08</v>
      </c>
    </row>
    <row r="22" ht="33" customHeight="1" spans="1:11">
      <c r="A22" s="4">
        <v>11</v>
      </c>
      <c r="B22" s="5" t="s">
        <v>61</v>
      </c>
      <c r="C22" s="4">
        <v>1</v>
      </c>
      <c r="D22" s="7" t="s">
        <v>62</v>
      </c>
      <c r="E22" s="15" t="s">
        <v>63</v>
      </c>
      <c r="F22" s="7" t="s">
        <v>31</v>
      </c>
      <c r="G22" s="7">
        <v>12</v>
      </c>
      <c r="H22" s="7">
        <v>1088.88</v>
      </c>
      <c r="I22" s="7">
        <v>272.28</v>
      </c>
      <c r="J22" s="7">
        <v>40.8</v>
      </c>
      <c r="K22" s="7">
        <f t="shared" si="0"/>
        <v>1401.96</v>
      </c>
    </row>
    <row r="23" ht="33" customHeight="1" spans="1:11">
      <c r="A23" s="9">
        <v>12</v>
      </c>
      <c r="B23" s="10" t="s">
        <v>64</v>
      </c>
      <c r="C23" s="9">
        <v>2</v>
      </c>
      <c r="D23" s="7" t="s">
        <v>65</v>
      </c>
      <c r="E23" s="15" t="s">
        <v>66</v>
      </c>
      <c r="F23" s="7" t="s">
        <v>22</v>
      </c>
      <c r="G23" s="7">
        <v>12</v>
      </c>
      <c r="H23" s="7">
        <v>1049.04</v>
      </c>
      <c r="I23" s="7">
        <v>262.32</v>
      </c>
      <c r="J23" s="7">
        <v>39.36</v>
      </c>
      <c r="K23" s="7">
        <f t="shared" si="0"/>
        <v>1350.72</v>
      </c>
    </row>
    <row r="24" ht="32" customHeight="1" spans="1:11">
      <c r="A24" s="11"/>
      <c r="B24" s="12"/>
      <c r="C24" s="11"/>
      <c r="D24" s="4" t="s">
        <v>67</v>
      </c>
      <c r="E24" s="16" t="s">
        <v>68</v>
      </c>
      <c r="F24" s="7" t="s">
        <v>22</v>
      </c>
      <c r="G24" s="7">
        <v>12</v>
      </c>
      <c r="H24" s="4">
        <v>1086.24</v>
      </c>
      <c r="I24" s="4">
        <v>271.56</v>
      </c>
      <c r="J24" s="4">
        <v>40.8</v>
      </c>
      <c r="K24" s="7">
        <f t="shared" si="0"/>
        <v>1398.6</v>
      </c>
    </row>
    <row r="25" ht="32" customHeight="1" spans="1:11">
      <c r="A25" s="4" t="s">
        <v>69</v>
      </c>
      <c r="B25" s="4"/>
      <c r="C25" s="4">
        <v>22</v>
      </c>
      <c r="D25" s="4"/>
      <c r="E25" s="4"/>
      <c r="F25" s="4"/>
      <c r="G25" s="4">
        <f t="shared" ref="G25:K25" si="1">SUM(G3:G24)</f>
        <v>170</v>
      </c>
      <c r="H25" s="4">
        <f t="shared" si="1"/>
        <v>14611.36</v>
      </c>
      <c r="I25" s="4">
        <f t="shared" si="1"/>
        <v>3601.36</v>
      </c>
      <c r="J25" s="4">
        <f t="shared" si="1"/>
        <v>547.42</v>
      </c>
      <c r="K25" s="4">
        <f t="shared" si="1"/>
        <v>18760.14</v>
      </c>
    </row>
  </sheetData>
  <mergeCells count="23">
    <mergeCell ref="A1:K1"/>
    <mergeCell ref="A25:B25"/>
    <mergeCell ref="A6:A7"/>
    <mergeCell ref="A8:A9"/>
    <mergeCell ref="A11:A12"/>
    <mergeCell ref="A13:A16"/>
    <mergeCell ref="A17:A18"/>
    <mergeCell ref="A19:A21"/>
    <mergeCell ref="A23:A24"/>
    <mergeCell ref="B6:B7"/>
    <mergeCell ref="B8:B9"/>
    <mergeCell ref="B11:B12"/>
    <mergeCell ref="B13:B16"/>
    <mergeCell ref="B17:B18"/>
    <mergeCell ref="B19:B21"/>
    <mergeCell ref="B23:B24"/>
    <mergeCell ref="C6:C7"/>
    <mergeCell ref="C8:C9"/>
    <mergeCell ref="C11:C12"/>
    <mergeCell ref="C13:C16"/>
    <mergeCell ref="C17:C18"/>
    <mergeCell ref="C19:C21"/>
    <mergeCell ref="C23:C2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2025-11-19T08:26:00Z</dcterms:created>
  <dcterms:modified xsi:type="dcterms:W3CDTF">2026-02-02T03:50:43Z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659F375D4C1C41E5B102F23539492F50_13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