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<sst xmlns="http://schemas.openxmlformats.org/spreadsheetml/2006/main" count="92" uniqueCount="75">
  <si>
    <t>雁峰区2026年6月社保补贴扩围名单公示表</t>
  </si>
  <si>
    <t>序号</t>
  </si>
  <si>
    <t>单位名称</t>
  </si>
  <si>
    <t>补贴人数</t>
  </si>
  <si>
    <t>姓名</t>
  </si>
  <si>
    <t>身份证号码</t>
  </si>
  <si>
    <t>人员类别</t>
  </si>
  <si>
    <t>申报月数</t>
  </si>
  <si>
    <t>养老补贴金额（元）</t>
  </si>
  <si>
    <t>医疗补贴金额（元）</t>
  </si>
  <si>
    <t>失业补贴金额（元）</t>
  </si>
  <si>
    <t>申请补贴金额（元）</t>
  </si>
  <si>
    <t>广东金湾信息科技有限公司衡阳雁峰分公司</t>
  </si>
  <si>
    <t>万*</t>
  </si>
  <si>
    <t>430************082</t>
  </si>
  <si>
    <t>登记失业半年以上人员</t>
  </si>
  <si>
    <t>谢*燕</t>
  </si>
  <si>
    <t>430************429</t>
  </si>
  <si>
    <t>阳*</t>
  </si>
  <si>
    <t>430************761</t>
  </si>
  <si>
    <t>湖南星鑫航天新材料股份有限公司</t>
  </si>
  <si>
    <t>罗*娟</t>
  </si>
  <si>
    <t>431************624</t>
  </si>
  <si>
    <t>2025届高校毕业生</t>
  </si>
  <si>
    <t>衡阳中诺口腔医院有限公司</t>
  </si>
  <si>
    <t>左*林</t>
  </si>
  <si>
    <t>430************128</t>
  </si>
  <si>
    <t>衡阳市梧童教育服务有限公司</t>
  </si>
  <si>
    <t>刘*</t>
  </si>
  <si>
    <t>431************028</t>
  </si>
  <si>
    <t>防止返贫监测对象</t>
  </si>
  <si>
    <t>衡阳雁峰区汇未来素养科技有限公司</t>
  </si>
  <si>
    <t>王*容</t>
  </si>
  <si>
    <t>430************102</t>
  </si>
  <si>
    <t>衡阳军为商贸有限公司</t>
  </si>
  <si>
    <t>肖*</t>
  </si>
  <si>
    <t>430************02X</t>
  </si>
  <si>
    <t>申*亮</t>
  </si>
  <si>
    <t>430************339</t>
  </si>
  <si>
    <t>衡阳磐正科技有限公司</t>
  </si>
  <si>
    <t>李*</t>
  </si>
  <si>
    <t>430************028</t>
  </si>
  <si>
    <t>张*红</t>
  </si>
  <si>
    <t>430************825</t>
  </si>
  <si>
    <t>凌*</t>
  </si>
  <si>
    <t>430************645</t>
  </si>
  <si>
    <t>衡阳一个星期广告设计服务有限公司</t>
  </si>
  <si>
    <t>詹*</t>
  </si>
  <si>
    <t>430************22X</t>
  </si>
  <si>
    <t>2023届离校未就业高校毕业生</t>
  </si>
  <si>
    <t>衡阳市科捷通讯有限公司</t>
  </si>
  <si>
    <t>龙*</t>
  </si>
  <si>
    <t>430************020</t>
  </si>
  <si>
    <t>衡阳市远达二次供水有限公司</t>
  </si>
  <si>
    <t>曾*</t>
  </si>
  <si>
    <t>430************014</t>
  </si>
  <si>
    <t>谢*杨</t>
  </si>
  <si>
    <t>430************551</t>
  </si>
  <si>
    <t>2024届离校未就业高校毕业生</t>
  </si>
  <si>
    <t>湖南雁城鸿华电子科技有限公司</t>
  </si>
  <si>
    <t>阳*婷</t>
  </si>
  <si>
    <t>430************28X</t>
  </si>
  <si>
    <t>王*</t>
  </si>
  <si>
    <t>430************367</t>
  </si>
  <si>
    <t>朱*</t>
  </si>
  <si>
    <t>430************323</t>
  </si>
  <si>
    <t>衡阳市雁峰区稻草人托管有限公司</t>
  </si>
  <si>
    <t>彭*</t>
  </si>
  <si>
    <t>430************547</t>
  </si>
  <si>
    <t>衡阳鲸云财务管理有限责任公司</t>
  </si>
  <si>
    <t>黄*英</t>
  </si>
  <si>
    <t>430************12X</t>
  </si>
  <si>
    <t>李*清</t>
  </si>
  <si>
    <t>430************048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</si>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</sst>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1" xfId="49" applyNumberFormat="1" applyFont="1" applyBorder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topLeftCell="A25" workbookViewId="0">
      <selection activeCell="E21" sqref="E21"/>
    </sheetView>
  </sheetViews>
  <sheetFormatPr defaultColWidth="8.73333333333333" defaultRowHeight="13.5"/>
  <cols>
    <col min="1" max="1" width="4.625" customWidth="1"/>
    <col min="2" max="2" width="26.125" customWidth="1"/>
    <col min="3" max="3" width="6.375" customWidth="1"/>
    <col min="4" max="4" width="8.125" customWidth="1"/>
    <col min="5" max="5" width="20.375" customWidth="1"/>
    <col min="6" max="6" width="21.75" customWidth="1"/>
    <col min="7" max="7" width="5.375" customWidth="1"/>
    <col min="8" max="8" width="9.625" customWidth="1"/>
    <col min="9" max="9" width="9" customWidth="1"/>
    <col min="10" max="10" width="9.75" customWidth="1"/>
    <col min="11" max="11" width="12.625" customWidth="1"/>
  </cols>
  <sheetData>
    <row r="1" ht="54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3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3" t="s">
        <v>11</v>
      </c>
    </row>
    <row r="3" ht="33" customHeight="1" spans="1:11">
      <c r="A3" s="4">
        <v>1</v>
      </c>
      <c r="B3" s="5" t="s">
        <v>12</v>
      </c>
      <c r="C3" s="4">
        <v>3</v>
      </c>
      <c r="D3" s="6" t="s">
        <v>13</v>
      </c>
      <c r="E3" s="14" t="s">
        <v>14</v>
      </c>
      <c r="F3" s="6" t="s">
        <v>15</v>
      </c>
      <c r="G3" s="6">
        <v>3</v>
      </c>
      <c r="H3" s="6">
        <v>244.32</v>
      </c>
      <c r="I3" s="6">
        <v>61.08</v>
      </c>
      <c r="J3" s="6">
        <v>9.18</v>
      </c>
      <c r="K3" s="6">
        <f t="shared" ref="K3:K24" si="0">SUM(H3:J3)</f>
        <v>314.58</v>
      </c>
    </row>
    <row r="4" ht="33" customHeight="1" spans="1:11">
      <c r="A4" s="7"/>
      <c r="B4" s="8"/>
      <c r="C4" s="7"/>
      <c r="D4" s="6" t="s">
        <v>16</v>
      </c>
      <c r="E4" s="14" t="s">
        <v>17</v>
      </c>
      <c r="F4" s="6" t="s">
        <v>15</v>
      </c>
      <c r="G4" s="6">
        <v>5</v>
      </c>
      <c r="H4" s="6">
        <v>407.2</v>
      </c>
      <c r="I4" s="6">
        <v>101.8</v>
      </c>
      <c r="J4" s="6">
        <v>15.3</v>
      </c>
      <c r="K4" s="6">
        <f t="shared" si="0"/>
        <v>524.3</v>
      </c>
    </row>
    <row r="5" ht="33" customHeight="1" spans="1:11">
      <c r="A5" s="9"/>
      <c r="B5" s="8"/>
      <c r="C5" s="9"/>
      <c r="D5" s="6" t="s">
        <v>18</v>
      </c>
      <c r="E5" s="14" t="s">
        <v>19</v>
      </c>
      <c r="F5" s="6" t="s">
        <v>15</v>
      </c>
      <c r="G5" s="6">
        <v>4</v>
      </c>
      <c r="H5" s="6">
        <v>325.76</v>
      </c>
      <c r="I5" s="6">
        <v>81.44</v>
      </c>
      <c r="J5" s="6">
        <v>12.24</v>
      </c>
      <c r="K5" s="6">
        <f t="shared" si="0"/>
        <v>419.44</v>
      </c>
    </row>
    <row r="6" ht="33" customHeight="1" spans="1:11">
      <c r="A6" s="10">
        <v>2</v>
      </c>
      <c r="B6" s="5" t="s">
        <v>20</v>
      </c>
      <c r="C6" s="10">
        <v>1</v>
      </c>
      <c r="D6" s="6" t="s">
        <v>21</v>
      </c>
      <c r="E6" s="14" t="s">
        <v>22</v>
      </c>
      <c r="F6" s="6" t="s">
        <v>23</v>
      </c>
      <c r="G6" s="6">
        <v>1</v>
      </c>
      <c r="H6" s="6">
        <v>100</v>
      </c>
      <c r="I6" s="6">
        <v>25</v>
      </c>
      <c r="J6" s="6">
        <v>3.75</v>
      </c>
      <c r="K6" s="6">
        <f t="shared" si="0"/>
        <v>128.75</v>
      </c>
    </row>
    <row r="7" ht="33" customHeight="1" spans="1:11">
      <c r="A7" s="10">
        <v>3</v>
      </c>
      <c r="B7" s="5" t="s">
        <v>24</v>
      </c>
      <c r="C7" s="10">
        <v>1</v>
      </c>
      <c r="D7" s="6" t="s">
        <v>25</v>
      </c>
      <c r="E7" s="14" t="s">
        <v>26</v>
      </c>
      <c r="F7" s="6" t="s">
        <v>15</v>
      </c>
      <c r="G7" s="6">
        <v>4</v>
      </c>
      <c r="H7" s="6">
        <v>325.76</v>
      </c>
      <c r="I7" s="6">
        <v>81.44</v>
      </c>
      <c r="J7" s="6">
        <v>12.24</v>
      </c>
      <c r="K7" s="6">
        <f t="shared" si="0"/>
        <v>419.44</v>
      </c>
    </row>
    <row r="8" ht="33" customHeight="1" spans="1:11">
      <c r="A8" s="10">
        <v>4</v>
      </c>
      <c r="B8" s="5" t="s">
        <v>27</v>
      </c>
      <c r="C8" s="10">
        <v>1</v>
      </c>
      <c r="D8" s="6" t="s">
        <v>28</v>
      </c>
      <c r="E8" s="14" t="s">
        <v>29</v>
      </c>
      <c r="F8" s="6" t="s">
        <v>30</v>
      </c>
      <c r="G8" s="6">
        <v>1</v>
      </c>
      <c r="H8" s="6">
        <v>86.16</v>
      </c>
      <c r="I8" s="6">
        <v>21.54</v>
      </c>
      <c r="J8" s="6">
        <v>3.23</v>
      </c>
      <c r="K8" s="6">
        <f t="shared" si="0"/>
        <v>110.93</v>
      </c>
    </row>
    <row r="9" ht="33" customHeight="1" spans="1:11">
      <c r="A9" s="10">
        <v>5</v>
      </c>
      <c r="B9" s="5" t="s">
        <v>31</v>
      </c>
      <c r="C9" s="10">
        <v>1</v>
      </c>
      <c r="D9" s="6" t="s">
        <v>32</v>
      </c>
      <c r="E9" s="14" t="s">
        <v>33</v>
      </c>
      <c r="F9" s="6" t="s">
        <v>23</v>
      </c>
      <c r="G9" s="6">
        <v>1</v>
      </c>
      <c r="H9" s="6">
        <v>86.16</v>
      </c>
      <c r="I9" s="6">
        <v>21.54</v>
      </c>
      <c r="J9" s="6">
        <v>3.23</v>
      </c>
      <c r="K9" s="6">
        <f t="shared" si="0"/>
        <v>110.93</v>
      </c>
    </row>
    <row r="10" ht="33" customHeight="1" spans="1:11">
      <c r="A10" s="4">
        <v>6</v>
      </c>
      <c r="B10" s="5" t="s">
        <v>34</v>
      </c>
      <c r="C10" s="4">
        <v>2</v>
      </c>
      <c r="D10" s="6" t="s">
        <v>35</v>
      </c>
      <c r="E10" s="6" t="s">
        <v>36</v>
      </c>
      <c r="F10" s="6" t="s">
        <v>15</v>
      </c>
      <c r="G10" s="6">
        <v>3</v>
      </c>
      <c r="H10" s="6">
        <v>244.32</v>
      </c>
      <c r="I10" s="6">
        <v>61.08</v>
      </c>
      <c r="J10" s="6">
        <v>9.18</v>
      </c>
      <c r="K10" s="6">
        <f t="shared" si="0"/>
        <v>314.58</v>
      </c>
    </row>
    <row r="11" ht="33" customHeight="1" spans="1:11">
      <c r="A11" s="7"/>
      <c r="B11" s="8"/>
      <c r="C11" s="9"/>
      <c r="D11" s="6" t="s">
        <v>37</v>
      </c>
      <c r="E11" s="14" t="s">
        <v>38</v>
      </c>
      <c r="F11" s="6" t="s">
        <v>15</v>
      </c>
      <c r="G11" s="6">
        <v>4</v>
      </c>
      <c r="H11" s="6">
        <v>325.76</v>
      </c>
      <c r="I11" s="6">
        <v>81.44</v>
      </c>
      <c r="J11" s="6">
        <v>12.24</v>
      </c>
      <c r="K11" s="6">
        <f t="shared" si="0"/>
        <v>419.44</v>
      </c>
    </row>
    <row r="12" ht="33" customHeight="1" spans="1:11">
      <c r="A12" s="4">
        <v>7</v>
      </c>
      <c r="B12" s="11" t="s">
        <v>39</v>
      </c>
      <c r="C12" s="4">
        <v>3</v>
      </c>
      <c r="D12" s="6" t="s">
        <v>40</v>
      </c>
      <c r="E12" s="14" t="s">
        <v>41</v>
      </c>
      <c r="F12" s="6" t="s">
        <v>15</v>
      </c>
      <c r="G12" s="6">
        <v>6</v>
      </c>
      <c r="H12" s="6">
        <v>488.64</v>
      </c>
      <c r="I12" s="6">
        <v>122.16</v>
      </c>
      <c r="J12" s="6">
        <v>18.36</v>
      </c>
      <c r="K12" s="6">
        <f t="shared" si="0"/>
        <v>629.16</v>
      </c>
    </row>
    <row r="13" ht="33" customHeight="1" spans="1:11">
      <c r="A13" s="7"/>
      <c r="B13" s="11"/>
      <c r="C13" s="7"/>
      <c r="D13" s="6" t="s">
        <v>42</v>
      </c>
      <c r="E13" s="14" t="s">
        <v>43</v>
      </c>
      <c r="F13" s="6" t="s">
        <v>15</v>
      </c>
      <c r="G13" s="6">
        <v>6</v>
      </c>
      <c r="H13" s="6">
        <v>488.64</v>
      </c>
      <c r="I13" s="6">
        <v>122.16</v>
      </c>
      <c r="J13" s="6">
        <v>18.36</v>
      </c>
      <c r="K13" s="6">
        <f t="shared" si="0"/>
        <v>629.16</v>
      </c>
    </row>
    <row r="14" ht="33" customHeight="1" spans="1:11">
      <c r="A14" s="9"/>
      <c r="B14" s="11"/>
      <c r="C14" s="9"/>
      <c r="D14" s="6" t="s">
        <v>44</v>
      </c>
      <c r="E14" s="14" t="s">
        <v>45</v>
      </c>
      <c r="F14" s="6" t="s">
        <v>15</v>
      </c>
      <c r="G14" s="6">
        <v>6</v>
      </c>
      <c r="H14" s="6">
        <v>488.64</v>
      </c>
      <c r="I14" s="6">
        <v>122.16</v>
      </c>
      <c r="J14" s="6">
        <v>18.36</v>
      </c>
      <c r="K14" s="6">
        <f t="shared" si="0"/>
        <v>629.16</v>
      </c>
    </row>
    <row r="15" ht="33" customHeight="1" spans="1:11">
      <c r="A15" s="10">
        <v>8</v>
      </c>
      <c r="B15" s="5" t="s">
        <v>46</v>
      </c>
      <c r="C15" s="10">
        <v>1</v>
      </c>
      <c r="D15" s="6" t="s">
        <v>47</v>
      </c>
      <c r="E15" s="6" t="s">
        <v>48</v>
      </c>
      <c r="F15" s="6" t="s">
        <v>49</v>
      </c>
      <c r="G15" s="6">
        <v>1</v>
      </c>
      <c r="H15" s="6">
        <v>161.2</v>
      </c>
      <c r="I15" s="6">
        <v>40.3</v>
      </c>
      <c r="J15" s="6">
        <v>6.05</v>
      </c>
      <c r="K15" s="6">
        <f t="shared" si="0"/>
        <v>207.55</v>
      </c>
    </row>
    <row r="16" ht="33" customHeight="1" spans="1:11">
      <c r="A16" s="10">
        <v>9</v>
      </c>
      <c r="B16" s="5" t="s">
        <v>50</v>
      </c>
      <c r="C16" s="10">
        <v>1</v>
      </c>
      <c r="D16" s="6" t="s">
        <v>51</v>
      </c>
      <c r="E16" s="14" t="s">
        <v>52</v>
      </c>
      <c r="F16" s="6" t="s">
        <v>15</v>
      </c>
      <c r="G16" s="6">
        <v>6</v>
      </c>
      <c r="H16" s="6">
        <v>516.96</v>
      </c>
      <c r="I16" s="6">
        <v>129.24</v>
      </c>
      <c r="J16" s="6">
        <v>19.38</v>
      </c>
      <c r="K16" s="6">
        <f t="shared" si="0"/>
        <v>665.58</v>
      </c>
    </row>
    <row r="17" ht="33" customHeight="1" spans="1:11">
      <c r="A17" s="4">
        <v>10</v>
      </c>
      <c r="B17" s="5" t="s">
        <v>53</v>
      </c>
      <c r="C17" s="4">
        <v>2</v>
      </c>
      <c r="D17" s="6" t="s">
        <v>54</v>
      </c>
      <c r="E17" s="14" t="s">
        <v>55</v>
      </c>
      <c r="F17" s="6" t="s">
        <v>23</v>
      </c>
      <c r="G17" s="6">
        <v>1</v>
      </c>
      <c r="H17" s="6">
        <v>92</v>
      </c>
      <c r="I17" s="6">
        <v>23</v>
      </c>
      <c r="J17" s="6">
        <v>3.45</v>
      </c>
      <c r="K17" s="6">
        <f t="shared" si="0"/>
        <v>118.45</v>
      </c>
    </row>
    <row r="18" ht="33" customHeight="1" spans="1:11">
      <c r="A18" s="9"/>
      <c r="B18" s="12"/>
      <c r="C18" s="9"/>
      <c r="D18" s="6" t="s">
        <v>56</v>
      </c>
      <c r="E18" s="14" t="s">
        <v>57</v>
      </c>
      <c r="F18" s="6" t="s">
        <v>58</v>
      </c>
      <c r="G18" s="6">
        <v>1</v>
      </c>
      <c r="H18" s="6">
        <v>92</v>
      </c>
      <c r="I18" s="6">
        <v>23</v>
      </c>
      <c r="J18" s="6">
        <v>3.45</v>
      </c>
      <c r="K18" s="6">
        <f t="shared" si="0"/>
        <v>118.45</v>
      </c>
    </row>
    <row r="19" ht="33" customHeight="1" spans="1:11">
      <c r="A19" s="4">
        <v>11</v>
      </c>
      <c r="B19" s="5" t="s">
        <v>59</v>
      </c>
      <c r="C19" s="4">
        <v>3</v>
      </c>
      <c r="D19" s="6" t="s">
        <v>60</v>
      </c>
      <c r="E19" s="6" t="s">
        <v>61</v>
      </c>
      <c r="F19" s="6" t="s">
        <v>49</v>
      </c>
      <c r="G19" s="6">
        <v>1</v>
      </c>
      <c r="H19" s="6">
        <v>81.44</v>
      </c>
      <c r="I19" s="6">
        <v>20.36</v>
      </c>
      <c r="J19" s="6">
        <v>3.06</v>
      </c>
      <c r="K19" s="6">
        <f t="shared" si="0"/>
        <v>104.86</v>
      </c>
    </row>
    <row r="20" ht="33" customHeight="1" spans="1:11">
      <c r="A20" s="7"/>
      <c r="B20" s="8"/>
      <c r="C20" s="7"/>
      <c r="D20" s="6" t="s">
        <v>62</v>
      </c>
      <c r="E20" s="14" t="s">
        <v>63</v>
      </c>
      <c r="F20" s="6" t="s">
        <v>58</v>
      </c>
      <c r="G20" s="6">
        <v>1</v>
      </c>
      <c r="H20" s="6">
        <v>81.44</v>
      </c>
      <c r="I20" s="6">
        <v>20.36</v>
      </c>
      <c r="J20" s="6">
        <v>3.06</v>
      </c>
      <c r="K20" s="6">
        <f t="shared" si="0"/>
        <v>104.86</v>
      </c>
    </row>
    <row r="21" ht="33" customHeight="1" spans="1:11">
      <c r="A21" s="7"/>
      <c r="B21" s="12"/>
      <c r="C21" s="9"/>
      <c r="D21" s="6" t="s">
        <v>64</v>
      </c>
      <c r="E21" s="14" t="s">
        <v>65</v>
      </c>
      <c r="F21" s="6" t="s">
        <v>58</v>
      </c>
      <c r="G21" s="6">
        <v>1</v>
      </c>
      <c r="H21" s="6">
        <v>81.44</v>
      </c>
      <c r="I21" s="6">
        <v>20.36</v>
      </c>
      <c r="J21" s="6">
        <v>3.06</v>
      </c>
      <c r="K21" s="6">
        <f t="shared" si="0"/>
        <v>104.86</v>
      </c>
    </row>
    <row r="22" ht="33" customHeight="1" spans="1:11">
      <c r="A22" s="10">
        <v>12</v>
      </c>
      <c r="B22" s="11" t="s">
        <v>66</v>
      </c>
      <c r="C22" s="9">
        <v>1</v>
      </c>
      <c r="D22" s="6" t="s">
        <v>67</v>
      </c>
      <c r="E22" s="14" t="s">
        <v>68</v>
      </c>
      <c r="F22" s="6" t="s">
        <v>58</v>
      </c>
      <c r="G22" s="6">
        <v>6</v>
      </c>
      <c r="H22" s="6">
        <v>516.96</v>
      </c>
      <c r="I22" s="6">
        <v>129.24</v>
      </c>
      <c r="J22" s="6">
        <v>19.38</v>
      </c>
      <c r="K22" s="6">
        <f t="shared" si="0"/>
        <v>665.58</v>
      </c>
    </row>
    <row r="23" ht="33" customHeight="1" spans="1:11">
      <c r="A23" s="7">
        <v>13</v>
      </c>
      <c r="B23" s="13" t="s">
        <v>69</v>
      </c>
      <c r="C23" s="7">
        <v>2</v>
      </c>
      <c r="D23" s="6" t="s">
        <v>70</v>
      </c>
      <c r="E23" s="6" t="s">
        <v>71</v>
      </c>
      <c r="F23" s="6" t="s">
        <v>15</v>
      </c>
      <c r="G23" s="6">
        <v>6</v>
      </c>
      <c r="H23" s="6">
        <v>516.96</v>
      </c>
      <c r="I23" s="6">
        <v>129.24</v>
      </c>
      <c r="J23" s="6">
        <v>19.38</v>
      </c>
      <c r="K23" s="6">
        <f t="shared" si="0"/>
        <v>665.58</v>
      </c>
    </row>
    <row r="24" ht="33" customHeight="1" spans="1:11">
      <c r="A24" s="7"/>
      <c r="B24" s="13"/>
      <c r="C24" s="7"/>
      <c r="D24" s="6" t="s">
        <v>72</v>
      </c>
      <c r="E24" s="14" t="s">
        <v>73</v>
      </c>
      <c r="F24" s="6" t="s">
        <v>15</v>
      </c>
      <c r="G24" s="6">
        <v>6</v>
      </c>
      <c r="H24" s="6">
        <v>516.96</v>
      </c>
      <c r="I24" s="6">
        <v>129.24</v>
      </c>
      <c r="J24" s="6">
        <v>19.38</v>
      </c>
      <c r="K24" s="6">
        <f t="shared" si="0"/>
        <v>665.58</v>
      </c>
    </row>
    <row r="25" ht="32" customHeight="1" spans="1:11">
      <c r="A25" s="10" t="s">
        <v>74</v>
      </c>
      <c r="B25" s="10"/>
      <c r="C25" s="10">
        <v>22</v>
      </c>
      <c r="D25" s="10"/>
      <c r="E25" s="10"/>
      <c r="F25" s="10"/>
      <c r="G25" s="10">
        <v>74</v>
      </c>
      <c r="H25" s="10">
        <f>SUM(H3:H21)</f>
        <v>4717.84</v>
      </c>
      <c r="I25" s="10">
        <f>SUM(I3:I21)</f>
        <v>1179.46</v>
      </c>
      <c r="J25" s="10">
        <f>SUM(J3:J21)</f>
        <v>177.18</v>
      </c>
      <c r="K25" s="10">
        <f>SUM(K3:K24)</f>
        <v>8071.22</v>
      </c>
    </row>
  </sheetData>
  <mergeCells count="20">
    <mergeCell ref="A1:K1"/>
    <mergeCell ref="A25:B25"/>
    <mergeCell ref="A3:A5"/>
    <mergeCell ref="A10:A11"/>
    <mergeCell ref="A12:A14"/>
    <mergeCell ref="A17:A18"/>
    <mergeCell ref="A19:A21"/>
    <mergeCell ref="A23:A24"/>
    <mergeCell ref="B3:B5"/>
    <mergeCell ref="B10:B11"/>
    <mergeCell ref="B12:B14"/>
    <mergeCell ref="B17:B18"/>
    <mergeCell ref="B19:B21"/>
    <mergeCell ref="B23:B24"/>
    <mergeCell ref="C3:C5"/>
    <mergeCell ref="C10:C11"/>
    <mergeCell ref="C12:C14"/>
    <mergeCell ref="C17:C18"/>
    <mergeCell ref="C19:C21"/>
    <mergeCell ref="C23:C24"/>
  </mergeCells>
  <printOptions horizontalCentered="1"/>
  <pageMargins left="0.251388888888889" right="0.251388888888889" top="0.751388888888889" bottom="0.590277777777778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城北种草大户</cp:lastModifiedBy>
  <dcterms:created xsi:type="dcterms:W3CDTF">2025-11-19T08:26:00Z</dcterms:created>
  <dcterms:modified xsi:type="dcterms:W3CDTF">2026-07-21T07:29:41Z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659F375D4C1C41E5B102F23539492F50_13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