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金河田\Desktop\个人信息\附件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<sst xmlns="http://schemas.openxmlformats.org/spreadsheetml/2006/main" count="386" uniqueCount="242">
  <si>
    <t>雁峰区2026年8月社保补贴扩围名单公示表</t>
  </si>
  <si>
    <t>序号</t>
  </si>
  <si>
    <t>单位名称</t>
  </si>
  <si>
    <t>补贴人数</t>
  </si>
  <si>
    <t>姓名</t>
  </si>
  <si>
    <t>身份证号码</t>
  </si>
  <si>
    <t>人员类别</t>
  </si>
  <si>
    <t>申报月数</t>
  </si>
  <si>
    <t>养老补贴金额（元）</t>
  </si>
  <si>
    <t>医疗补贴金额（元）</t>
  </si>
  <si>
    <t>失业补贴金额（元）</t>
  </si>
  <si>
    <t>申请补贴金额（元）</t>
  </si>
  <si>
    <t>备注</t>
  </si>
  <si>
    <t>湖南万汇人力资源有限公司</t>
  </si>
  <si>
    <t>匡*宁</t>
  </si>
  <si>
    <t>430************026</t>
  </si>
  <si>
    <t>2025届高校毕业生</t>
  </si>
  <si>
    <t>12</t>
  </si>
  <si>
    <t>鄢*娴</t>
  </si>
  <si>
    <t>431************42X</t>
  </si>
  <si>
    <t>2026届高校毕业生</t>
  </si>
  <si>
    <t>3</t>
  </si>
  <si>
    <t>邓*</t>
  </si>
  <si>
    <t>430************62X</t>
  </si>
  <si>
    <t>吴*琳</t>
  </si>
  <si>
    <t>430************120</t>
  </si>
  <si>
    <t>陈*文</t>
  </si>
  <si>
    <t>430************516</t>
  </si>
  <si>
    <t>肖*婷</t>
  </si>
  <si>
    <t>430************086</t>
  </si>
  <si>
    <t>谭*敏</t>
  </si>
  <si>
    <t>430************108</t>
  </si>
  <si>
    <t>唐*</t>
  </si>
  <si>
    <t>430************017</t>
  </si>
  <si>
    <t>李*霞</t>
  </si>
  <si>
    <t>430************042</t>
  </si>
  <si>
    <t>罗*</t>
  </si>
  <si>
    <t>430************182</t>
  </si>
  <si>
    <t>11</t>
  </si>
  <si>
    <t>陈*英</t>
  </si>
  <si>
    <t>430************46X</t>
  </si>
  <si>
    <t>柳*娴</t>
  </si>
  <si>
    <t>430************322</t>
  </si>
  <si>
    <t>周*</t>
  </si>
  <si>
    <t>430************529</t>
  </si>
  <si>
    <t>登记失业半年以上人员</t>
  </si>
  <si>
    <t>1</t>
  </si>
  <si>
    <t>张*怡</t>
  </si>
  <si>
    <t>431************029</t>
  </si>
  <si>
    <t>2023届离校未就业高校毕业生</t>
  </si>
  <si>
    <t>杨*</t>
  </si>
  <si>
    <t>430************725</t>
  </si>
  <si>
    <t>2024届离校未就业高校毕业生</t>
  </si>
  <si>
    <t>胡*</t>
  </si>
  <si>
    <t>430************161</t>
  </si>
  <si>
    <t>谭*卓</t>
  </si>
  <si>
    <t>430************450</t>
  </si>
  <si>
    <t>杨*冰</t>
  </si>
  <si>
    <t>430************523</t>
  </si>
  <si>
    <t>2025届离校未就业高校毕业生</t>
  </si>
  <si>
    <t>汤*</t>
  </si>
  <si>
    <t>430************325</t>
  </si>
  <si>
    <t>蒋*</t>
  </si>
  <si>
    <t>430************340</t>
  </si>
  <si>
    <t>旷*宇</t>
  </si>
  <si>
    <t>430************033</t>
  </si>
  <si>
    <t>6</t>
  </si>
  <si>
    <t>许*鹏</t>
  </si>
  <si>
    <t>430************034</t>
  </si>
  <si>
    <t>李*丹</t>
  </si>
  <si>
    <t>430************228</t>
  </si>
  <si>
    <t>陈*</t>
  </si>
  <si>
    <t>430************514</t>
  </si>
  <si>
    <t>衡阳市远达二次供水有限公司</t>
  </si>
  <si>
    <t>谢*杨</t>
  </si>
  <si>
    <t>430************551</t>
  </si>
  <si>
    <t>湖南西哲建材有限公司</t>
  </si>
  <si>
    <t>黄*</t>
  </si>
  <si>
    <t>430************044</t>
  </si>
  <si>
    <t>个人申报</t>
  </si>
  <si>
    <t>碧桂园生活服务集团股份有限公司衡阳分公司</t>
  </si>
  <si>
    <t>刘*勇</t>
  </si>
  <si>
    <t>430************390</t>
  </si>
  <si>
    <t>邓*杰</t>
  </si>
  <si>
    <t>430************256</t>
  </si>
  <si>
    <t xml:space="preserve"> 2026届高校毕业生</t>
  </si>
  <si>
    <t>衡阳鲸云财务管理有限责任公司</t>
  </si>
  <si>
    <t>黄*英</t>
  </si>
  <si>
    <t>430************12X</t>
  </si>
  <si>
    <t>李*清</t>
  </si>
  <si>
    <t>430************048</t>
  </si>
  <si>
    <t>广东金湾信息科技有限公司衡阳雁峰分公司</t>
  </si>
  <si>
    <t>万*</t>
  </si>
  <si>
    <t>430************082</t>
  </si>
  <si>
    <t>李*</t>
  </si>
  <si>
    <t>430************140</t>
  </si>
  <si>
    <t>谢*燕</t>
  </si>
  <si>
    <t>430************429</t>
  </si>
  <si>
    <t>阳*</t>
  </si>
  <si>
    <t>430************761</t>
  </si>
  <si>
    <t>衡阳市雁峰区稻草人托管有限公司</t>
  </si>
  <si>
    <t>彭*</t>
  </si>
  <si>
    <t>430************547</t>
  </si>
  <si>
    <t>衡阳磐正科技有限公司</t>
  </si>
  <si>
    <t>430************028</t>
  </si>
  <si>
    <t>张*红</t>
  </si>
  <si>
    <t>430************825</t>
  </si>
  <si>
    <t>凌*</t>
  </si>
  <si>
    <t>430************645</t>
  </si>
  <si>
    <t>湖南星鑫航天新材料股份有限公司</t>
  </si>
  <si>
    <t>张*予</t>
  </si>
  <si>
    <t>430************020</t>
  </si>
  <si>
    <t>谢*</t>
  </si>
  <si>
    <t>430************156</t>
  </si>
  <si>
    <t>衡阳市惠捷通讯器材有限公司</t>
  </si>
  <si>
    <t>黄*明</t>
  </si>
  <si>
    <t>430************213</t>
  </si>
  <si>
    <t>邓*斌</t>
  </si>
  <si>
    <t>430************314</t>
  </si>
  <si>
    <t>彭*锦</t>
  </si>
  <si>
    <t>430************630</t>
  </si>
  <si>
    <t>湖南好皮夫制药有限公司</t>
  </si>
  <si>
    <t>罗*薇</t>
  </si>
  <si>
    <t>430************022</t>
  </si>
  <si>
    <t>衡阳雁峰区汇未来素养科技有限公司</t>
  </si>
  <si>
    <t>朱*</t>
  </si>
  <si>
    <t>周*纤</t>
  </si>
  <si>
    <t>360************003</t>
  </si>
  <si>
    <t>朱*金</t>
  </si>
  <si>
    <t>360************710</t>
  </si>
  <si>
    <t>苏*</t>
  </si>
  <si>
    <t>431************044</t>
  </si>
  <si>
    <t>黄*容</t>
  </si>
  <si>
    <t>452************725</t>
  </si>
  <si>
    <t>湖南雁城鸿华电子科技有限公司</t>
  </si>
  <si>
    <t>430************745</t>
  </si>
  <si>
    <t>防止返贫监测对象</t>
  </si>
  <si>
    <t>邓*华</t>
  </si>
  <si>
    <t>430************728</t>
  </si>
  <si>
    <t>邓*苹</t>
  </si>
  <si>
    <t>430************196</t>
  </si>
  <si>
    <t>李*丽</t>
  </si>
  <si>
    <t>430************346</t>
  </si>
  <si>
    <t>龙*单</t>
  </si>
  <si>
    <t>430************362</t>
  </si>
  <si>
    <t>张*勇</t>
  </si>
  <si>
    <t>430************496</t>
  </si>
  <si>
    <t>韦*芳</t>
  </si>
  <si>
    <t>452************648</t>
  </si>
  <si>
    <t>雷*华</t>
  </si>
  <si>
    <t>430************047</t>
  </si>
  <si>
    <t>430************593</t>
  </si>
  <si>
    <t>刘*菊</t>
  </si>
  <si>
    <t>430************125</t>
  </si>
  <si>
    <t>李*秀</t>
  </si>
  <si>
    <t>430************009</t>
  </si>
  <si>
    <t>430************246</t>
  </si>
  <si>
    <t>张*</t>
  </si>
  <si>
    <t>欧*玉娥</t>
  </si>
  <si>
    <t>刘*英</t>
  </si>
  <si>
    <t>430************123</t>
  </si>
  <si>
    <t>姚*英</t>
  </si>
  <si>
    <t>430************628</t>
  </si>
  <si>
    <t>王*蓉</t>
  </si>
  <si>
    <t>430************821</t>
  </si>
  <si>
    <t>程*兰</t>
  </si>
  <si>
    <t>430************447</t>
  </si>
  <si>
    <t>李*元</t>
  </si>
  <si>
    <t>342************062</t>
  </si>
  <si>
    <t>胡*英</t>
  </si>
  <si>
    <t>430************721</t>
  </si>
  <si>
    <t>罗*室</t>
  </si>
  <si>
    <t>430************468</t>
  </si>
  <si>
    <t>谢*兰</t>
  </si>
  <si>
    <t>王*</t>
  </si>
  <si>
    <t>周*琳</t>
  </si>
  <si>
    <t>430************02X</t>
  </si>
  <si>
    <t>阳*婷</t>
  </si>
  <si>
    <t>430************28X</t>
  </si>
  <si>
    <t>430************367</t>
  </si>
  <si>
    <t>430************323</t>
  </si>
  <si>
    <t>谢*丽</t>
  </si>
  <si>
    <t>430************763</t>
  </si>
  <si>
    <t>衡阳中诺口腔医院有限公司</t>
  </si>
  <si>
    <t>左*林</t>
  </si>
  <si>
    <t>430************128</t>
  </si>
  <si>
    <t>衡阳嘉准科技有限公司</t>
  </si>
  <si>
    <t>刘*承</t>
  </si>
  <si>
    <t>430************014</t>
  </si>
  <si>
    <t>朱*琪</t>
  </si>
  <si>
    <t>430************489</t>
  </si>
  <si>
    <t>2</t>
  </si>
  <si>
    <t>林*松</t>
  </si>
  <si>
    <t>430************114</t>
  </si>
  <si>
    <t>刘*宇</t>
  </si>
  <si>
    <t>430************011</t>
  </si>
  <si>
    <t>衡阳市科捷通讯有限公司</t>
  </si>
  <si>
    <t>龙*</t>
  </si>
  <si>
    <t>荣佳（衡阳）医疗科技有限公司</t>
  </si>
  <si>
    <t>彭*娟</t>
  </si>
  <si>
    <t>362************16X</t>
  </si>
  <si>
    <t>522************622</t>
  </si>
  <si>
    <t>陈*珍</t>
  </si>
  <si>
    <t>510************064</t>
  </si>
  <si>
    <t>颜*燕</t>
  </si>
  <si>
    <t>430************829</t>
  </si>
  <si>
    <t>旷*</t>
  </si>
  <si>
    <t>430************486</t>
  </si>
  <si>
    <t>阳*秀</t>
  </si>
  <si>
    <t>430************041</t>
  </si>
  <si>
    <t>吴*萍</t>
  </si>
  <si>
    <t>431************360</t>
  </si>
  <si>
    <t>430************049</t>
  </si>
  <si>
    <t>段*红</t>
  </si>
  <si>
    <t>刘*</t>
  </si>
  <si>
    <t>430************024</t>
  </si>
  <si>
    <t>李*春</t>
  </si>
  <si>
    <t>430************720</t>
  </si>
  <si>
    <t>雷*英</t>
  </si>
  <si>
    <t>430************823</t>
  </si>
  <si>
    <t>彭*云</t>
  </si>
  <si>
    <t>430************025</t>
  </si>
  <si>
    <t>湖南领诚电子技术有限公司</t>
  </si>
  <si>
    <t>430************088</t>
  </si>
  <si>
    <t>江*梅</t>
  </si>
  <si>
    <t>430************96X</t>
  </si>
  <si>
    <t>衡阳顺裕模具制造有限公司</t>
  </si>
  <si>
    <t>430************373</t>
  </si>
  <si>
    <t>湖南大井电源技术有限公司</t>
  </si>
  <si>
    <t>杜*琦</t>
  </si>
  <si>
    <t>422************020</t>
  </si>
  <si>
    <t>4</t>
  </si>
  <si>
    <t>龙*须</t>
  </si>
  <si>
    <t>王*斌</t>
  </si>
  <si>
    <t>430************35X</t>
  </si>
  <si>
    <t>曹*红</t>
  </si>
  <si>
    <t>431************139</t>
  </si>
  <si>
    <t>谭*</t>
  </si>
  <si>
    <t>430************17X</t>
  </si>
  <si>
    <t>肖*高</t>
  </si>
  <si>
    <t>430************165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</si>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</sst>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1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9"/>
  <sheetViews>
    <sheetView tabSelected="1" zoomScale="85" zoomScaleNormal="85" topLeftCell="A51" workbookViewId="0">
      <selection activeCell="E57" sqref="E57"/>
    </sheetView>
  </sheetViews>
  <sheetFormatPr defaultColWidth="9" defaultRowHeight="13.5"/>
  <cols>
    <col min="1" max="1" width="4.625" style="1" customWidth="1"/>
    <col min="2" max="2" width="26.125" style="1" customWidth="1"/>
    <col min="3" max="3" width="6.375" style="1" customWidth="1"/>
    <col min="4" max="4" width="8.125" style="1" customWidth="1"/>
    <col min="5" max="5" width="20.375" style="1" customWidth="1"/>
    <col min="6" max="6" width="21.75" style="1" customWidth="1"/>
    <col min="7" max="7" width="5.375" style="1" customWidth="1"/>
    <col min="8" max="8" width="9.625" style="1" customWidth="1"/>
    <col min="9" max="9" width="9" style="1" customWidth="1"/>
    <col min="10" max="10" width="9.75" style="1" customWidth="1"/>
    <col min="11" max="11" width="12.625" style="1" customWidth="1"/>
  </cols>
  <sheetData>
    <row r="1" s="1" customFormat="1" ht="5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3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</row>
    <row r="3" s="1" customFormat="1" ht="33" customHeight="1" spans="1:12">
      <c r="A3" s="5">
        <v>1</v>
      </c>
      <c r="B3" s="5" t="s">
        <v>13</v>
      </c>
      <c r="C3" s="5">
        <v>24</v>
      </c>
      <c r="D3" s="6" t="s">
        <v>14</v>
      </c>
      <c r="E3" s="6" t="s">
        <v>15</v>
      </c>
      <c r="F3" s="6" t="s">
        <v>16</v>
      </c>
      <c r="G3" s="6" t="s">
        <v>17</v>
      </c>
      <c r="H3" s="6">
        <v>1033.92</v>
      </c>
      <c r="I3" s="6">
        <v>249.86</v>
      </c>
      <c r="J3" s="6">
        <v>38.76</v>
      </c>
      <c r="K3" s="6">
        <f t="shared" ref="K3:K42" si="0">SUM(H3:J3)</f>
        <v>1322.54</v>
      </c>
      <c r="L3" s="7"/>
    </row>
    <row r="4" s="1" customFormat="1" ht="33" customHeight="1" spans="1:12">
      <c r="A4" s="5"/>
      <c r="B4" s="5"/>
      <c r="C4" s="5"/>
      <c r="D4" s="6" t="s">
        <v>18</v>
      </c>
      <c r="E4" s="6" t="s">
        <v>19</v>
      </c>
      <c r="F4" s="6" t="s">
        <v>20</v>
      </c>
      <c r="G4" s="6" t="s">
        <v>21</v>
      </c>
      <c r="H4" s="6">
        <v>244.32</v>
      </c>
      <c r="I4" s="6">
        <v>40.72</v>
      </c>
      <c r="J4" s="6">
        <v>9.18</v>
      </c>
      <c r="K4" s="6">
        <f t="shared" si="0"/>
        <v>294.22</v>
      </c>
      <c r="L4" s="7"/>
    </row>
    <row r="5" s="1" customFormat="1" ht="33" customHeight="1" spans="1:12">
      <c r="A5" s="5"/>
      <c r="B5" s="5"/>
      <c r="C5" s="5"/>
      <c r="D5" s="6" t="s">
        <v>22</v>
      </c>
      <c r="E5" s="6" t="s">
        <v>23</v>
      </c>
      <c r="F5" s="6" t="s">
        <v>16</v>
      </c>
      <c r="G5" s="6" t="s">
        <v>17</v>
      </c>
      <c r="H5" s="6">
        <v>1033.92</v>
      </c>
      <c r="I5" s="6">
        <v>499.68</v>
      </c>
      <c r="J5" s="6">
        <v>38.76</v>
      </c>
      <c r="K5" s="6">
        <f t="shared" si="0"/>
        <v>1572.36</v>
      </c>
      <c r="L5" s="7"/>
    </row>
    <row r="6" s="1" customFormat="1" ht="33" customHeight="1" spans="1:12">
      <c r="A6" s="5"/>
      <c r="B6" s="5"/>
      <c r="C6" s="5"/>
      <c r="D6" s="6" t="s">
        <v>24</v>
      </c>
      <c r="E6" s="6" t="s">
        <v>25</v>
      </c>
      <c r="F6" s="6" t="s">
        <v>16</v>
      </c>
      <c r="G6" s="6" t="s">
        <v>17</v>
      </c>
      <c r="H6" s="6">
        <v>1005.6</v>
      </c>
      <c r="I6" s="6">
        <v>228.24</v>
      </c>
      <c r="J6" s="6">
        <v>37.74</v>
      </c>
      <c r="K6" s="6">
        <f t="shared" si="0"/>
        <v>1271.58</v>
      </c>
      <c r="L6" s="7"/>
    </row>
    <row r="7" s="1" customFormat="1" ht="33" customHeight="1" spans="1:12">
      <c r="A7" s="5"/>
      <c r="B7" s="5"/>
      <c r="C7" s="5"/>
      <c r="D7" s="6" t="s">
        <v>26</v>
      </c>
      <c r="E7" s="6" t="s">
        <v>27</v>
      </c>
      <c r="F7" s="6" t="s">
        <v>16</v>
      </c>
      <c r="G7" s="6" t="s">
        <v>17</v>
      </c>
      <c r="H7" s="6">
        <v>1033.92</v>
      </c>
      <c r="I7" s="6">
        <v>249.86</v>
      </c>
      <c r="J7" s="6">
        <v>38.76</v>
      </c>
      <c r="K7" s="6">
        <f t="shared" si="0"/>
        <v>1322.54</v>
      </c>
      <c r="L7" s="7"/>
    </row>
    <row r="8" s="1" customFormat="1" ht="33" customHeight="1" spans="1:12">
      <c r="A8" s="5"/>
      <c r="B8" s="5"/>
      <c r="C8" s="5"/>
      <c r="D8" s="6" t="s">
        <v>28</v>
      </c>
      <c r="E8" s="6" t="s">
        <v>29</v>
      </c>
      <c r="F8" s="6" t="s">
        <v>16</v>
      </c>
      <c r="G8" s="6" t="s">
        <v>17</v>
      </c>
      <c r="H8" s="6">
        <v>1010.32</v>
      </c>
      <c r="I8" s="6">
        <v>248.16</v>
      </c>
      <c r="J8" s="6">
        <v>37.91</v>
      </c>
      <c r="K8" s="6">
        <f t="shared" si="0"/>
        <v>1296.39</v>
      </c>
      <c r="L8" s="7"/>
    </row>
    <row r="9" s="1" customFormat="1" ht="33" customHeight="1" spans="1:12">
      <c r="A9" s="5"/>
      <c r="B9" s="5"/>
      <c r="C9" s="5"/>
      <c r="D9" s="6" t="s">
        <v>30</v>
      </c>
      <c r="E9" s="6" t="s">
        <v>31</v>
      </c>
      <c r="F9" s="6" t="s">
        <v>16</v>
      </c>
      <c r="G9" s="6" t="s">
        <v>17</v>
      </c>
      <c r="H9" s="6">
        <v>1033.92</v>
      </c>
      <c r="I9" s="6">
        <v>249.86</v>
      </c>
      <c r="J9" s="6">
        <v>38.76</v>
      </c>
      <c r="K9" s="6">
        <f t="shared" si="0"/>
        <v>1322.54</v>
      </c>
      <c r="L9" s="7"/>
    </row>
    <row r="10" s="1" customFormat="1" ht="33" customHeight="1" spans="1:12">
      <c r="A10" s="5"/>
      <c r="B10" s="5"/>
      <c r="C10" s="5"/>
      <c r="D10" s="6" t="s">
        <v>32</v>
      </c>
      <c r="E10" s="6" t="s">
        <v>33</v>
      </c>
      <c r="F10" s="6" t="s">
        <v>16</v>
      </c>
      <c r="G10" s="6" t="s">
        <v>17</v>
      </c>
      <c r="H10" s="6">
        <v>1033.92</v>
      </c>
      <c r="I10" s="6">
        <v>232.13</v>
      </c>
      <c r="J10" s="6">
        <v>38.76</v>
      </c>
      <c r="K10" s="6">
        <f t="shared" si="0"/>
        <v>1304.81</v>
      </c>
      <c r="L10" s="7"/>
    </row>
    <row r="11" s="1" customFormat="1" ht="33" customHeight="1" spans="1:12">
      <c r="A11" s="5"/>
      <c r="B11" s="5"/>
      <c r="C11" s="5"/>
      <c r="D11" s="6" t="s">
        <v>34</v>
      </c>
      <c r="E11" s="6" t="s">
        <v>35</v>
      </c>
      <c r="F11" s="6" t="s">
        <v>16</v>
      </c>
      <c r="G11" s="6" t="s">
        <v>17</v>
      </c>
      <c r="H11" s="6">
        <v>1005.6</v>
      </c>
      <c r="I11" s="6">
        <v>248.38</v>
      </c>
      <c r="J11" s="6">
        <v>37.74</v>
      </c>
      <c r="K11" s="6">
        <f t="shared" si="0"/>
        <v>1291.72</v>
      </c>
      <c r="L11" s="7"/>
    </row>
    <row r="12" s="1" customFormat="1" ht="33" customHeight="1" spans="1:12">
      <c r="A12" s="5"/>
      <c r="B12" s="5"/>
      <c r="C12" s="5"/>
      <c r="D12" s="6" t="s">
        <v>36</v>
      </c>
      <c r="E12" s="6" t="s">
        <v>37</v>
      </c>
      <c r="F12" s="6" t="s">
        <v>16</v>
      </c>
      <c r="G12" s="6" t="s">
        <v>38</v>
      </c>
      <c r="H12" s="6">
        <v>910</v>
      </c>
      <c r="I12" s="6">
        <v>208.32</v>
      </c>
      <c r="J12" s="6">
        <v>34.17</v>
      </c>
      <c r="K12" s="6">
        <f t="shared" si="0"/>
        <v>1152.49</v>
      </c>
      <c r="L12" s="7"/>
    </row>
    <row r="13" s="1" customFormat="1" ht="33" customHeight="1" spans="1:12">
      <c r="A13" s="5"/>
      <c r="B13" s="5"/>
      <c r="C13" s="5"/>
      <c r="D13" s="6" t="s">
        <v>39</v>
      </c>
      <c r="E13" s="6" t="s">
        <v>40</v>
      </c>
      <c r="F13" s="6" t="s">
        <v>16</v>
      </c>
      <c r="G13" s="6" t="s">
        <v>17</v>
      </c>
      <c r="H13" s="6">
        <v>1005.6</v>
      </c>
      <c r="I13" s="6">
        <v>248.38</v>
      </c>
      <c r="J13" s="6">
        <v>37.74</v>
      </c>
      <c r="K13" s="6">
        <f t="shared" si="0"/>
        <v>1291.72</v>
      </c>
      <c r="L13" s="7"/>
    </row>
    <row r="14" s="1" customFormat="1" ht="33" customHeight="1" spans="1:12">
      <c r="A14" s="5"/>
      <c r="B14" s="5"/>
      <c r="C14" s="5"/>
      <c r="D14" s="6" t="s">
        <v>41</v>
      </c>
      <c r="E14" s="6" t="s">
        <v>42</v>
      </c>
      <c r="F14" s="6" t="s">
        <v>20</v>
      </c>
      <c r="G14" s="6" t="s">
        <v>21</v>
      </c>
      <c r="H14" s="6">
        <v>244.32</v>
      </c>
      <c r="I14" s="6">
        <v>40.72</v>
      </c>
      <c r="J14" s="6">
        <v>9.18</v>
      </c>
      <c r="K14" s="6">
        <f t="shared" si="0"/>
        <v>294.22</v>
      </c>
      <c r="L14" s="7"/>
    </row>
    <row r="15" s="1" customFormat="1" ht="33" customHeight="1" spans="1:12">
      <c r="A15" s="5">
        <v>1</v>
      </c>
      <c r="B15" s="5" t="s">
        <v>13</v>
      </c>
      <c r="C15" s="5">
        <v>24</v>
      </c>
      <c r="D15" s="6" t="s">
        <v>43</v>
      </c>
      <c r="E15" s="6" t="s">
        <v>44</v>
      </c>
      <c r="F15" s="6" t="s">
        <v>45</v>
      </c>
      <c r="G15" s="6" t="s">
        <v>46</v>
      </c>
      <c r="H15" s="6">
        <v>81.44</v>
      </c>
      <c r="I15" s="6">
        <v>0</v>
      </c>
      <c r="J15" s="6">
        <v>3.06</v>
      </c>
      <c r="K15" s="6">
        <f t="shared" si="0"/>
        <v>84.5</v>
      </c>
      <c r="L15" s="7"/>
    </row>
    <row r="16" s="1" customFormat="1" ht="33" customHeight="1" spans="1:12">
      <c r="A16" s="5"/>
      <c r="B16" s="5"/>
      <c r="C16" s="5"/>
      <c r="D16" s="6" t="s">
        <v>47</v>
      </c>
      <c r="E16" s="6" t="s">
        <v>48</v>
      </c>
      <c r="F16" s="6" t="s">
        <v>49</v>
      </c>
      <c r="G16" s="6" t="s">
        <v>46</v>
      </c>
      <c r="H16" s="6">
        <v>81.44</v>
      </c>
      <c r="I16" s="6">
        <v>0</v>
      </c>
      <c r="J16" s="6">
        <v>3.06</v>
      </c>
      <c r="K16" s="6">
        <f t="shared" si="0"/>
        <v>84.5</v>
      </c>
      <c r="L16" s="7"/>
    </row>
    <row r="17" s="1" customFormat="1" ht="33" customHeight="1" spans="1:12">
      <c r="A17" s="5"/>
      <c r="B17" s="5"/>
      <c r="C17" s="5"/>
      <c r="D17" s="6" t="s">
        <v>50</v>
      </c>
      <c r="E17" s="6" t="s">
        <v>51</v>
      </c>
      <c r="F17" s="6" t="s">
        <v>52</v>
      </c>
      <c r="G17" s="6" t="s">
        <v>46</v>
      </c>
      <c r="H17" s="6">
        <v>81.44</v>
      </c>
      <c r="I17" s="6">
        <v>0</v>
      </c>
      <c r="J17" s="6">
        <v>3.06</v>
      </c>
      <c r="K17" s="6">
        <f t="shared" si="0"/>
        <v>84.5</v>
      </c>
      <c r="L17" s="7"/>
    </row>
    <row r="18" s="1" customFormat="1" ht="33" customHeight="1" spans="1:12">
      <c r="A18" s="5"/>
      <c r="B18" s="5"/>
      <c r="C18" s="5"/>
      <c r="D18" s="6" t="s">
        <v>53</v>
      </c>
      <c r="E18" s="6" t="s">
        <v>54</v>
      </c>
      <c r="F18" s="6" t="s">
        <v>45</v>
      </c>
      <c r="G18" s="6" t="s">
        <v>46</v>
      </c>
      <c r="H18" s="6">
        <v>81.44</v>
      </c>
      <c r="I18" s="6">
        <v>0</v>
      </c>
      <c r="J18" s="6">
        <v>3.06</v>
      </c>
      <c r="K18" s="6">
        <f t="shared" si="0"/>
        <v>84.5</v>
      </c>
      <c r="L18" s="7"/>
    </row>
    <row r="19" s="1" customFormat="1" ht="33" customHeight="1" spans="1:12">
      <c r="A19" s="5"/>
      <c r="B19" s="5"/>
      <c r="C19" s="5"/>
      <c r="D19" s="6" t="s">
        <v>55</v>
      </c>
      <c r="E19" s="6" t="s">
        <v>56</v>
      </c>
      <c r="F19" s="6" t="s">
        <v>49</v>
      </c>
      <c r="G19" s="6" t="s">
        <v>46</v>
      </c>
      <c r="H19" s="6">
        <v>81.44</v>
      </c>
      <c r="I19" s="6">
        <v>0</v>
      </c>
      <c r="J19" s="6">
        <v>3.06</v>
      </c>
      <c r="K19" s="6">
        <f t="shared" si="0"/>
        <v>84.5</v>
      </c>
      <c r="L19" s="7"/>
    </row>
    <row r="20" s="1" customFormat="1" ht="33" customHeight="1" spans="1:12">
      <c r="A20" s="5"/>
      <c r="B20" s="5"/>
      <c r="C20" s="5"/>
      <c r="D20" s="6" t="s">
        <v>57</v>
      </c>
      <c r="E20" s="6" t="s">
        <v>58</v>
      </c>
      <c r="F20" s="6" t="s">
        <v>59</v>
      </c>
      <c r="G20" s="6">
        <v>12</v>
      </c>
      <c r="H20" s="6">
        <v>996.16</v>
      </c>
      <c r="I20" s="6">
        <v>248.82</v>
      </c>
      <c r="J20" s="6">
        <v>37.4</v>
      </c>
      <c r="K20" s="6">
        <f t="shared" si="0"/>
        <v>1282.38</v>
      </c>
      <c r="L20" s="7"/>
    </row>
    <row r="21" s="1" customFormat="1" ht="33" customHeight="1" spans="1:12">
      <c r="A21" s="5"/>
      <c r="B21" s="5"/>
      <c r="C21" s="5"/>
      <c r="D21" s="6" t="s">
        <v>60</v>
      </c>
      <c r="E21" s="6" t="s">
        <v>61</v>
      </c>
      <c r="F21" s="6" t="s">
        <v>59</v>
      </c>
      <c r="G21" s="6">
        <v>12</v>
      </c>
      <c r="H21" s="6">
        <v>996.16</v>
      </c>
      <c r="I21" s="6">
        <v>248.82</v>
      </c>
      <c r="J21" s="6">
        <v>37.4</v>
      </c>
      <c r="K21" s="6">
        <f t="shared" si="0"/>
        <v>1282.38</v>
      </c>
      <c r="L21" s="7"/>
    </row>
    <row r="22" s="1" customFormat="1" ht="33" customHeight="1" spans="1:12">
      <c r="A22" s="5"/>
      <c r="B22" s="5"/>
      <c r="C22" s="5"/>
      <c r="D22" s="6" t="s">
        <v>62</v>
      </c>
      <c r="E22" s="6" t="s">
        <v>63</v>
      </c>
      <c r="F22" s="6" t="s">
        <v>45</v>
      </c>
      <c r="G22" s="6">
        <v>2</v>
      </c>
      <c r="H22" s="6">
        <v>162.88</v>
      </c>
      <c r="I22" s="6">
        <v>20.36</v>
      </c>
      <c r="J22" s="6">
        <v>6.12</v>
      </c>
      <c r="K22" s="6">
        <f t="shared" si="0"/>
        <v>189.36</v>
      </c>
      <c r="L22" s="7"/>
    </row>
    <row r="23" s="1" customFormat="1" ht="33" customHeight="1" spans="1:12">
      <c r="A23" s="5"/>
      <c r="B23" s="5"/>
      <c r="C23" s="5"/>
      <c r="D23" s="6" t="s">
        <v>64</v>
      </c>
      <c r="E23" s="6" t="s">
        <v>65</v>
      </c>
      <c r="F23" s="6" t="s">
        <v>45</v>
      </c>
      <c r="G23" s="6" t="s">
        <v>66</v>
      </c>
      <c r="H23" s="6">
        <v>516.96</v>
      </c>
      <c r="I23" s="6">
        <v>107.7</v>
      </c>
      <c r="J23" s="6">
        <v>19.38</v>
      </c>
      <c r="K23" s="6">
        <f t="shared" si="0"/>
        <v>644.04</v>
      </c>
      <c r="L23" s="7"/>
    </row>
    <row r="24" s="1" customFormat="1" ht="33" customHeight="1" spans="1:12">
      <c r="A24" s="5"/>
      <c r="B24" s="5"/>
      <c r="C24" s="5"/>
      <c r="D24" s="6" t="s">
        <v>67</v>
      </c>
      <c r="E24" s="6" t="s">
        <v>68</v>
      </c>
      <c r="F24" s="6" t="s">
        <v>59</v>
      </c>
      <c r="G24" s="6">
        <v>10</v>
      </c>
      <c r="H24" s="6">
        <v>823.84</v>
      </c>
      <c r="I24" s="6">
        <v>208.32</v>
      </c>
      <c r="J24" s="6">
        <v>30.94</v>
      </c>
      <c r="K24" s="6">
        <f t="shared" si="0"/>
        <v>1063.1</v>
      </c>
      <c r="L24" s="7"/>
    </row>
    <row r="25" s="1" customFormat="1" ht="33" customHeight="1" spans="1:12">
      <c r="A25" s="5"/>
      <c r="B25" s="5"/>
      <c r="C25" s="5"/>
      <c r="D25" s="6" t="s">
        <v>69</v>
      </c>
      <c r="E25" s="6" t="s">
        <v>70</v>
      </c>
      <c r="F25" s="6" t="s">
        <v>59</v>
      </c>
      <c r="G25" s="6">
        <v>7</v>
      </c>
      <c r="H25" s="6">
        <v>570.08</v>
      </c>
      <c r="I25" s="6">
        <v>146.06</v>
      </c>
      <c r="J25" s="6">
        <v>21.42</v>
      </c>
      <c r="K25" s="6">
        <f t="shared" si="0"/>
        <v>737.56</v>
      </c>
      <c r="L25" s="7"/>
    </row>
    <row r="26" s="1" customFormat="1" ht="33" customHeight="1" spans="1:12">
      <c r="A26" s="5"/>
      <c r="B26" s="5"/>
      <c r="C26" s="5"/>
      <c r="D26" s="6" t="s">
        <v>71</v>
      </c>
      <c r="E26" s="6" t="s">
        <v>72</v>
      </c>
      <c r="F26" s="6" t="s">
        <v>59</v>
      </c>
      <c r="G26" s="6">
        <v>10</v>
      </c>
      <c r="H26" s="6">
        <v>823.84</v>
      </c>
      <c r="I26" s="6">
        <v>208.32</v>
      </c>
      <c r="J26" s="6">
        <v>30.94</v>
      </c>
      <c r="K26" s="6">
        <f t="shared" si="0"/>
        <v>1063.1</v>
      </c>
      <c r="L26" s="7"/>
    </row>
    <row r="27" s="1" customFormat="1" ht="40" customHeight="1" spans="1:12">
      <c r="A27" s="8">
        <v>2</v>
      </c>
      <c r="B27" s="9" t="s">
        <v>73</v>
      </c>
      <c r="C27" s="8">
        <v>1</v>
      </c>
      <c r="D27" s="10" t="s">
        <v>74</v>
      </c>
      <c r="E27" s="6" t="s">
        <v>75</v>
      </c>
      <c r="F27" s="6" t="s">
        <v>52</v>
      </c>
      <c r="G27" s="6">
        <v>1</v>
      </c>
      <c r="H27" s="6">
        <v>92</v>
      </c>
      <c r="I27" s="6">
        <v>23</v>
      </c>
      <c r="J27" s="6">
        <v>3.45</v>
      </c>
      <c r="K27" s="6">
        <f t="shared" si="0"/>
        <v>118.45</v>
      </c>
      <c r="L27" s="7"/>
    </row>
    <row r="28" s="1" customFormat="1" ht="40" customHeight="1" spans="1:12">
      <c r="A28" s="11">
        <v>3</v>
      </c>
      <c r="B28" s="12" t="s">
        <v>76</v>
      </c>
      <c r="C28" s="11">
        <v>1</v>
      </c>
      <c r="D28" s="6" t="s">
        <v>77</v>
      </c>
      <c r="E28" s="6" t="s">
        <v>78</v>
      </c>
      <c r="F28" s="6" t="s">
        <v>49</v>
      </c>
      <c r="G28" s="6">
        <v>6</v>
      </c>
      <c r="H28" s="6">
        <v>488.64</v>
      </c>
      <c r="I28" s="6">
        <v>0</v>
      </c>
      <c r="J28" s="6">
        <v>18.36</v>
      </c>
      <c r="K28" s="13">
        <f t="shared" si="0"/>
        <v>507</v>
      </c>
      <c r="L28" s="7" t="s">
        <v>79</v>
      </c>
    </row>
    <row r="29" s="1" customFormat="1" ht="33" customHeight="1" spans="1:12">
      <c r="A29" s="5">
        <v>4</v>
      </c>
      <c r="B29" s="5" t="s">
        <v>80</v>
      </c>
      <c r="C29" s="5">
        <v>2</v>
      </c>
      <c r="D29" s="6" t="s">
        <v>81</v>
      </c>
      <c r="E29" s="6" t="s">
        <v>82</v>
      </c>
      <c r="F29" s="6" t="s">
        <v>45</v>
      </c>
      <c r="G29" s="6">
        <v>3</v>
      </c>
      <c r="H29" s="6">
        <v>244.32</v>
      </c>
      <c r="I29" s="6">
        <v>40.72</v>
      </c>
      <c r="J29" s="6">
        <v>9.18</v>
      </c>
      <c r="K29" s="6">
        <f t="shared" si="0"/>
        <v>294.22</v>
      </c>
      <c r="L29" s="7" t="s">
        <v>79</v>
      </c>
    </row>
    <row r="30" s="1" customFormat="1" ht="33" customHeight="1" spans="1:12">
      <c r="A30" s="5"/>
      <c r="B30" s="5"/>
      <c r="C30" s="5"/>
      <c r="D30" s="6" t="s">
        <v>83</v>
      </c>
      <c r="E30" s="6" t="s">
        <v>84</v>
      </c>
      <c r="F30" s="6" t="s">
        <v>85</v>
      </c>
      <c r="G30" s="6">
        <v>3</v>
      </c>
      <c r="H30" s="6">
        <v>258.48</v>
      </c>
      <c r="I30" s="6">
        <v>64.62</v>
      </c>
      <c r="J30" s="6">
        <v>9.69</v>
      </c>
      <c r="K30" s="6">
        <f t="shared" si="0"/>
        <v>332.79</v>
      </c>
      <c r="L30" s="7" t="s">
        <v>79</v>
      </c>
    </row>
    <row r="31" s="1" customFormat="1" ht="33" customHeight="1" spans="1:12">
      <c r="A31" s="14">
        <v>5</v>
      </c>
      <c r="B31" s="14" t="s">
        <v>86</v>
      </c>
      <c r="C31" s="14">
        <v>2</v>
      </c>
      <c r="D31" s="6" t="s">
        <v>87</v>
      </c>
      <c r="E31" s="6" t="s">
        <v>88</v>
      </c>
      <c r="F31" s="6" t="s">
        <v>45</v>
      </c>
      <c r="G31" s="6">
        <v>1</v>
      </c>
      <c r="H31" s="6">
        <v>86.16</v>
      </c>
      <c r="I31" s="6">
        <v>0</v>
      </c>
      <c r="J31" s="6">
        <v>3.23</v>
      </c>
      <c r="K31" s="6">
        <f t="shared" si="0"/>
        <v>89.39</v>
      </c>
      <c r="L31" s="7"/>
    </row>
    <row r="32" s="1" customFormat="1" ht="33" customHeight="1" spans="1:12">
      <c r="A32" s="15"/>
      <c r="B32" s="15"/>
      <c r="C32" s="15"/>
      <c r="D32" s="6" t="s">
        <v>89</v>
      </c>
      <c r="E32" s="6" t="s">
        <v>90</v>
      </c>
      <c r="F32" s="6" t="s">
        <v>45</v>
      </c>
      <c r="G32" s="6">
        <v>1</v>
      </c>
      <c r="H32" s="6">
        <v>86.16</v>
      </c>
      <c r="I32" s="6">
        <v>21.54</v>
      </c>
      <c r="J32" s="6">
        <v>3.23</v>
      </c>
      <c r="K32" s="6">
        <f t="shared" si="0"/>
        <v>110.93</v>
      </c>
      <c r="L32" s="7"/>
    </row>
    <row r="33" s="1" customFormat="1" ht="33" customHeight="1" spans="1:12">
      <c r="A33" s="5">
        <v>6</v>
      </c>
      <c r="B33" s="5" t="s">
        <v>91</v>
      </c>
      <c r="C33" s="5">
        <v>4</v>
      </c>
      <c r="D33" s="6" t="s">
        <v>92</v>
      </c>
      <c r="E33" s="6" t="s">
        <v>93</v>
      </c>
      <c r="F33" s="6" t="s">
        <v>45</v>
      </c>
      <c r="G33" s="6">
        <v>1</v>
      </c>
      <c r="H33" s="6">
        <v>81.44</v>
      </c>
      <c r="I33" s="6">
        <v>20.36</v>
      </c>
      <c r="J33" s="6">
        <v>3.06</v>
      </c>
      <c r="K33" s="6">
        <f t="shared" si="0"/>
        <v>104.86</v>
      </c>
      <c r="L33" s="7"/>
    </row>
    <row r="34" s="1" customFormat="1" ht="33" customHeight="1" spans="1:12">
      <c r="A34" s="5"/>
      <c r="B34" s="5"/>
      <c r="C34" s="5"/>
      <c r="D34" s="6" t="s">
        <v>94</v>
      </c>
      <c r="E34" s="6" t="s">
        <v>95</v>
      </c>
      <c r="F34" s="6" t="s">
        <v>45</v>
      </c>
      <c r="G34" s="6">
        <v>3</v>
      </c>
      <c r="H34" s="6">
        <v>244.32</v>
      </c>
      <c r="I34" s="6">
        <v>0</v>
      </c>
      <c r="J34" s="6">
        <v>9.18</v>
      </c>
      <c r="K34" s="6">
        <f t="shared" si="0"/>
        <v>253.5</v>
      </c>
      <c r="L34" s="7"/>
    </row>
    <row r="35" s="1" customFormat="1" ht="33" customHeight="1" spans="1:12">
      <c r="A35" s="5"/>
      <c r="B35" s="5"/>
      <c r="C35" s="5"/>
      <c r="D35" s="6" t="s">
        <v>96</v>
      </c>
      <c r="E35" s="6" t="s">
        <v>97</v>
      </c>
      <c r="F35" s="6" t="s">
        <v>45</v>
      </c>
      <c r="G35" s="6">
        <v>1</v>
      </c>
      <c r="H35" s="6">
        <v>81.44</v>
      </c>
      <c r="I35" s="6">
        <v>20.36</v>
      </c>
      <c r="J35" s="6">
        <v>3.06</v>
      </c>
      <c r="K35" s="6">
        <f t="shared" si="0"/>
        <v>104.86</v>
      </c>
      <c r="L35" s="7"/>
    </row>
    <row r="36" s="1" customFormat="1" ht="33" customHeight="1" spans="1:12">
      <c r="A36" s="5"/>
      <c r="B36" s="5"/>
      <c r="C36" s="5"/>
      <c r="D36" s="6" t="s">
        <v>98</v>
      </c>
      <c r="E36" s="6" t="s">
        <v>99</v>
      </c>
      <c r="F36" s="6" t="s">
        <v>45</v>
      </c>
      <c r="G36" s="6">
        <v>1</v>
      </c>
      <c r="H36" s="6">
        <v>81.44</v>
      </c>
      <c r="I36" s="6">
        <v>20.36</v>
      </c>
      <c r="J36" s="6">
        <v>3.06</v>
      </c>
      <c r="K36" s="6">
        <f t="shared" si="0"/>
        <v>104.86</v>
      </c>
      <c r="L36" s="7"/>
    </row>
    <row r="37" s="1" customFormat="1" ht="40" customHeight="1" spans="1:12">
      <c r="A37" s="11">
        <v>7</v>
      </c>
      <c r="B37" s="12" t="s">
        <v>100</v>
      </c>
      <c r="C37" s="11">
        <v>1</v>
      </c>
      <c r="D37" s="6" t="s">
        <v>101</v>
      </c>
      <c r="E37" s="6" t="s">
        <v>102</v>
      </c>
      <c r="F37" s="6" t="s">
        <v>52</v>
      </c>
      <c r="G37" s="6">
        <v>1</v>
      </c>
      <c r="H37" s="6">
        <v>86.16</v>
      </c>
      <c r="I37" s="6">
        <v>21.54</v>
      </c>
      <c r="J37" s="6">
        <v>3.23</v>
      </c>
      <c r="K37" s="6">
        <f t="shared" si="0"/>
        <v>110.93</v>
      </c>
      <c r="L37" s="7"/>
    </row>
    <row r="38" s="1" customFormat="1" ht="33" customHeight="1" spans="1:12">
      <c r="A38" s="11">
        <v>8</v>
      </c>
      <c r="B38" s="12" t="s">
        <v>103</v>
      </c>
      <c r="C38" s="11">
        <v>3</v>
      </c>
      <c r="D38" s="6" t="s">
        <v>94</v>
      </c>
      <c r="E38" s="6" t="s">
        <v>104</v>
      </c>
      <c r="F38" s="6" t="s">
        <v>45</v>
      </c>
      <c r="G38" s="6">
        <v>1</v>
      </c>
      <c r="H38" s="6">
        <v>81.44</v>
      </c>
      <c r="I38" s="6">
        <v>20.36</v>
      </c>
      <c r="J38" s="6">
        <v>3.06</v>
      </c>
      <c r="K38" s="6">
        <f t="shared" si="0"/>
        <v>104.86</v>
      </c>
      <c r="L38" s="7"/>
    </row>
    <row r="39" s="1" customFormat="1" ht="33" customHeight="1" spans="1:12">
      <c r="A39" s="11"/>
      <c r="B39" s="12"/>
      <c r="C39" s="11"/>
      <c r="D39" s="6" t="s">
        <v>105</v>
      </c>
      <c r="E39" s="6" t="s">
        <v>106</v>
      </c>
      <c r="F39" s="6" t="s">
        <v>45</v>
      </c>
      <c r="G39" s="6">
        <v>1</v>
      </c>
      <c r="H39" s="6">
        <v>81.44</v>
      </c>
      <c r="I39" s="6">
        <v>20.36</v>
      </c>
      <c r="J39" s="6">
        <v>3.06</v>
      </c>
      <c r="K39" s="6">
        <f t="shared" si="0"/>
        <v>104.86</v>
      </c>
      <c r="L39" s="7"/>
    </row>
    <row r="40" s="1" customFormat="1" ht="33" customHeight="1" spans="1:12">
      <c r="A40" s="11"/>
      <c r="B40" s="12"/>
      <c r="C40" s="11"/>
      <c r="D40" s="6" t="s">
        <v>107</v>
      </c>
      <c r="E40" s="6" t="s">
        <v>108</v>
      </c>
      <c r="F40" s="6" t="s">
        <v>45</v>
      </c>
      <c r="G40" s="6">
        <v>1</v>
      </c>
      <c r="H40" s="6">
        <v>81.44</v>
      </c>
      <c r="I40" s="6">
        <v>20.36</v>
      </c>
      <c r="J40" s="6">
        <v>3.06</v>
      </c>
      <c r="K40" s="6">
        <f t="shared" si="0"/>
        <v>104.86</v>
      </c>
      <c r="L40" s="7"/>
    </row>
    <row r="41" s="1" customFormat="1" ht="33" customHeight="1" spans="1:12">
      <c r="A41" s="5">
        <v>9</v>
      </c>
      <c r="B41" s="5" t="s">
        <v>109</v>
      </c>
      <c r="C41" s="5">
        <v>2</v>
      </c>
      <c r="D41" s="6" t="s">
        <v>110</v>
      </c>
      <c r="E41" s="6" t="s">
        <v>111</v>
      </c>
      <c r="F41" s="6" t="s">
        <v>20</v>
      </c>
      <c r="G41" s="16">
        <v>2</v>
      </c>
      <c r="H41" s="16">
        <v>240</v>
      </c>
      <c r="I41" s="16">
        <v>60</v>
      </c>
      <c r="J41" s="16">
        <v>9</v>
      </c>
      <c r="K41" s="6">
        <f t="shared" si="0"/>
        <v>309</v>
      </c>
      <c r="L41" s="7"/>
    </row>
    <row r="42" s="1" customFormat="1" ht="33" customHeight="1" spans="1:12">
      <c r="A42" s="5"/>
      <c r="B42" s="5"/>
      <c r="C42" s="5"/>
      <c r="D42" s="6" t="s">
        <v>112</v>
      </c>
      <c r="E42" s="6" t="s">
        <v>113</v>
      </c>
      <c r="F42" s="6" t="s">
        <v>16</v>
      </c>
      <c r="G42" s="16">
        <v>9</v>
      </c>
      <c r="H42" s="16">
        <v>886.16</v>
      </c>
      <c r="I42" s="16">
        <v>221.54</v>
      </c>
      <c r="J42" s="16">
        <v>33.23</v>
      </c>
      <c r="K42" s="6">
        <f t="shared" si="0"/>
        <v>1140.93</v>
      </c>
      <c r="L42" s="7"/>
    </row>
    <row r="43" s="1" customFormat="1" ht="33" customHeight="1" spans="1:12">
      <c r="A43" s="5">
        <v>10</v>
      </c>
      <c r="B43" s="5" t="s">
        <v>114</v>
      </c>
      <c r="C43" s="5">
        <v>3</v>
      </c>
      <c r="D43" s="6" t="s">
        <v>115</v>
      </c>
      <c r="E43" s="6" t="s">
        <v>116</v>
      </c>
      <c r="F43" s="6" t="s">
        <v>45</v>
      </c>
      <c r="G43" s="6">
        <v>1</v>
      </c>
      <c r="H43" s="6">
        <v>81.44</v>
      </c>
      <c r="I43" s="6">
        <v>20.36</v>
      </c>
      <c r="J43" s="6">
        <v>3.06</v>
      </c>
      <c r="K43" s="6">
        <f t="shared" ref="K43:K84" si="1">SUM(H43:J43)</f>
        <v>104.86</v>
      </c>
      <c r="L43" s="7"/>
    </row>
    <row r="44" s="1" customFormat="1" ht="33" customHeight="1" spans="1:12">
      <c r="A44" s="5"/>
      <c r="B44" s="5"/>
      <c r="C44" s="5"/>
      <c r="D44" s="6" t="s">
        <v>117</v>
      </c>
      <c r="E44" s="6" t="s">
        <v>118</v>
      </c>
      <c r="F44" s="6" t="s">
        <v>45</v>
      </c>
      <c r="G44" s="6">
        <v>1</v>
      </c>
      <c r="H44" s="6">
        <v>86.16</v>
      </c>
      <c r="I44" s="6">
        <v>21.54</v>
      </c>
      <c r="J44" s="6">
        <v>3.23</v>
      </c>
      <c r="K44" s="6">
        <f t="shared" si="1"/>
        <v>110.93</v>
      </c>
      <c r="L44" s="7"/>
    </row>
    <row r="45" s="1" customFormat="1" ht="33" customHeight="1" spans="1:12">
      <c r="A45" s="5"/>
      <c r="B45" s="5"/>
      <c r="C45" s="5"/>
      <c r="D45" s="6" t="s">
        <v>119</v>
      </c>
      <c r="E45" s="6" t="s">
        <v>120</v>
      </c>
      <c r="F45" s="6" t="s">
        <v>45</v>
      </c>
      <c r="G45" s="6">
        <v>1</v>
      </c>
      <c r="H45" s="6">
        <v>86.16</v>
      </c>
      <c r="I45" s="6">
        <v>21.54</v>
      </c>
      <c r="J45" s="6">
        <v>3.23</v>
      </c>
      <c r="K45" s="6">
        <f t="shared" si="1"/>
        <v>110.93</v>
      </c>
      <c r="L45" s="7"/>
    </row>
    <row r="46" s="1" customFormat="1" ht="40" customHeight="1" spans="1:12">
      <c r="A46" s="11">
        <v>11</v>
      </c>
      <c r="B46" s="12" t="s">
        <v>121</v>
      </c>
      <c r="C46" s="11">
        <v>1</v>
      </c>
      <c r="D46" s="6" t="s">
        <v>122</v>
      </c>
      <c r="E46" s="6" t="s">
        <v>123</v>
      </c>
      <c r="F46" s="6" t="s">
        <v>45</v>
      </c>
      <c r="G46" s="6">
        <v>1</v>
      </c>
      <c r="H46" s="6">
        <v>86.16</v>
      </c>
      <c r="I46" s="6">
        <v>21.54</v>
      </c>
      <c r="J46" s="6">
        <v>3.23</v>
      </c>
      <c r="K46" s="6">
        <f t="shared" si="1"/>
        <v>110.93</v>
      </c>
      <c r="L46" s="7"/>
    </row>
    <row r="47" s="1" customFormat="1" ht="33" customHeight="1" spans="1:12">
      <c r="A47" s="5">
        <v>12</v>
      </c>
      <c r="B47" s="5" t="s">
        <v>124</v>
      </c>
      <c r="C47" s="5">
        <v>5</v>
      </c>
      <c r="D47" s="6" t="s">
        <v>125</v>
      </c>
      <c r="E47" s="6" t="s">
        <v>23</v>
      </c>
      <c r="F47" s="6" t="s">
        <v>20</v>
      </c>
      <c r="G47" s="6">
        <v>2</v>
      </c>
      <c r="H47" s="6">
        <v>180</v>
      </c>
      <c r="I47" s="6">
        <v>45</v>
      </c>
      <c r="J47" s="6">
        <v>6.76</v>
      </c>
      <c r="K47" s="6">
        <f t="shared" si="1"/>
        <v>231.76</v>
      </c>
      <c r="L47" s="7"/>
    </row>
    <row r="48" s="1" customFormat="1" ht="33" customHeight="1" spans="1:12">
      <c r="A48" s="5"/>
      <c r="B48" s="5"/>
      <c r="C48" s="5"/>
      <c r="D48" s="6" t="s">
        <v>126</v>
      </c>
      <c r="E48" s="6" t="s">
        <v>127</v>
      </c>
      <c r="F48" s="6" t="s">
        <v>20</v>
      </c>
      <c r="G48" s="6">
        <v>2</v>
      </c>
      <c r="H48" s="6">
        <v>180</v>
      </c>
      <c r="I48" s="6">
        <v>45</v>
      </c>
      <c r="J48" s="6">
        <v>6.76</v>
      </c>
      <c r="K48" s="6">
        <f t="shared" si="1"/>
        <v>231.76</v>
      </c>
      <c r="L48" s="7"/>
    </row>
    <row r="49" s="1" customFormat="1" ht="33" customHeight="1" spans="1:12">
      <c r="A49" s="5"/>
      <c r="B49" s="5"/>
      <c r="C49" s="5"/>
      <c r="D49" s="6" t="s">
        <v>128</v>
      </c>
      <c r="E49" s="6" t="s">
        <v>129</v>
      </c>
      <c r="F49" s="6" t="s">
        <v>20</v>
      </c>
      <c r="G49" s="6">
        <v>2</v>
      </c>
      <c r="H49" s="6">
        <v>180</v>
      </c>
      <c r="I49" s="6">
        <v>45</v>
      </c>
      <c r="J49" s="6">
        <v>6.76</v>
      </c>
      <c r="K49" s="6">
        <f t="shared" si="1"/>
        <v>231.76</v>
      </c>
      <c r="L49" s="7"/>
    </row>
    <row r="50" s="1" customFormat="1" ht="33" customHeight="1" spans="1:12">
      <c r="A50" s="5"/>
      <c r="B50" s="5"/>
      <c r="C50" s="5"/>
      <c r="D50" s="6" t="s">
        <v>130</v>
      </c>
      <c r="E50" s="6" t="s">
        <v>131</v>
      </c>
      <c r="F50" s="6" t="s">
        <v>20</v>
      </c>
      <c r="G50" s="6">
        <v>2</v>
      </c>
      <c r="H50" s="6">
        <v>180</v>
      </c>
      <c r="I50" s="6">
        <v>45</v>
      </c>
      <c r="J50" s="6">
        <v>6.76</v>
      </c>
      <c r="K50" s="6">
        <f t="shared" si="1"/>
        <v>231.76</v>
      </c>
      <c r="L50" s="7"/>
    </row>
    <row r="51" s="1" customFormat="1" ht="33" customHeight="1" spans="1:12">
      <c r="A51" s="5"/>
      <c r="B51" s="5"/>
      <c r="C51" s="5"/>
      <c r="D51" s="6" t="s">
        <v>132</v>
      </c>
      <c r="E51" s="6" t="s">
        <v>133</v>
      </c>
      <c r="F51" s="6" t="s">
        <v>20</v>
      </c>
      <c r="G51" s="6">
        <v>2</v>
      </c>
      <c r="H51" s="6">
        <v>180</v>
      </c>
      <c r="I51" s="6">
        <v>45</v>
      </c>
      <c r="J51" s="6">
        <v>6.76</v>
      </c>
      <c r="K51" s="6">
        <f t="shared" si="1"/>
        <v>231.76</v>
      </c>
      <c r="L51" s="7"/>
    </row>
    <row r="52" s="1" customFormat="1" ht="33" customHeight="1" spans="1:12">
      <c r="A52" s="5">
        <v>13</v>
      </c>
      <c r="B52" s="5" t="s">
        <v>134</v>
      </c>
      <c r="C52" s="5">
        <v>28</v>
      </c>
      <c r="D52" s="6" t="s">
        <v>71</v>
      </c>
      <c r="E52" s="6" t="s">
        <v>135</v>
      </c>
      <c r="F52" s="6" t="s">
        <v>136</v>
      </c>
      <c r="G52" s="16">
        <v>3</v>
      </c>
      <c r="H52" s="16">
        <v>244.32</v>
      </c>
      <c r="I52" s="16">
        <v>40.72</v>
      </c>
      <c r="J52" s="16">
        <v>9.18</v>
      </c>
      <c r="K52" s="6">
        <f t="shared" si="1"/>
        <v>294.22</v>
      </c>
      <c r="L52" s="7"/>
    </row>
    <row r="53" s="1" customFormat="1" ht="33" customHeight="1" spans="1:12">
      <c r="A53" s="5"/>
      <c r="B53" s="5"/>
      <c r="C53" s="5"/>
      <c r="D53" s="6" t="s">
        <v>137</v>
      </c>
      <c r="E53" s="6" t="s">
        <v>138</v>
      </c>
      <c r="F53" s="6" t="s">
        <v>45</v>
      </c>
      <c r="G53" s="16">
        <v>3</v>
      </c>
      <c r="H53" s="16">
        <v>244.32</v>
      </c>
      <c r="I53" s="16">
        <v>40.72</v>
      </c>
      <c r="J53" s="16">
        <v>9.18</v>
      </c>
      <c r="K53" s="6">
        <f t="shared" si="1"/>
        <v>294.22</v>
      </c>
      <c r="L53" s="7"/>
    </row>
    <row r="54" s="1" customFormat="1" ht="33" customHeight="1" spans="1:12">
      <c r="A54" s="5"/>
      <c r="B54" s="5"/>
      <c r="C54" s="5"/>
      <c r="D54" s="6" t="s">
        <v>139</v>
      </c>
      <c r="E54" s="6" t="s">
        <v>140</v>
      </c>
      <c r="F54" s="6" t="s">
        <v>59</v>
      </c>
      <c r="G54" s="16">
        <v>12</v>
      </c>
      <c r="H54" s="16">
        <v>977.28</v>
      </c>
      <c r="I54" s="16">
        <v>244.32</v>
      </c>
      <c r="J54" s="16">
        <v>36.72</v>
      </c>
      <c r="K54" s="6">
        <f t="shared" si="1"/>
        <v>1258.32</v>
      </c>
      <c r="L54" s="7"/>
    </row>
    <row r="55" s="1" customFormat="1" ht="33" customHeight="1" spans="1:12">
      <c r="A55" s="5"/>
      <c r="B55" s="5"/>
      <c r="C55" s="5"/>
      <c r="D55" s="6" t="s">
        <v>141</v>
      </c>
      <c r="E55" s="6" t="s">
        <v>142</v>
      </c>
      <c r="F55" s="6" t="s">
        <v>45</v>
      </c>
      <c r="G55" s="16">
        <v>2</v>
      </c>
      <c r="H55" s="16">
        <v>162.88</v>
      </c>
      <c r="I55" s="16">
        <v>20.36</v>
      </c>
      <c r="J55" s="16">
        <v>6.12</v>
      </c>
      <c r="K55" s="6">
        <f t="shared" si="1"/>
        <v>189.36</v>
      </c>
      <c r="L55" s="7"/>
    </row>
    <row r="56" s="1" customFormat="1" ht="33" customHeight="1" spans="1:12">
      <c r="A56" s="5"/>
      <c r="B56" s="5"/>
      <c r="C56" s="5"/>
      <c r="D56" s="6" t="s">
        <v>143</v>
      </c>
      <c r="E56" s="6" t="s">
        <v>144</v>
      </c>
      <c r="F56" s="6" t="s">
        <v>45</v>
      </c>
      <c r="G56" s="16">
        <v>2</v>
      </c>
      <c r="H56" s="16">
        <v>162.88</v>
      </c>
      <c r="I56" s="16">
        <v>20.36</v>
      </c>
      <c r="J56" s="16">
        <v>6.12</v>
      </c>
      <c r="K56" s="6">
        <f t="shared" si="1"/>
        <v>189.36</v>
      </c>
      <c r="L56" s="7"/>
    </row>
    <row r="57" s="1" customFormat="1" ht="33" customHeight="1" spans="1:12">
      <c r="A57" s="5">
        <v>13</v>
      </c>
      <c r="B57" s="5" t="s">
        <v>134</v>
      </c>
      <c r="C57" s="5">
        <v>28</v>
      </c>
      <c r="D57" s="6" t="s">
        <v>145</v>
      </c>
      <c r="E57" s="6" t="s">
        <v>146</v>
      </c>
      <c r="F57" s="6" t="s">
        <v>20</v>
      </c>
      <c r="G57" s="16">
        <v>3</v>
      </c>
      <c r="H57" s="16">
        <v>244.32</v>
      </c>
      <c r="I57" s="16">
        <v>40.72</v>
      </c>
      <c r="J57" s="16">
        <v>9.18</v>
      </c>
      <c r="K57" s="6">
        <f t="shared" si="1"/>
        <v>294.22</v>
      </c>
      <c r="L57" s="7"/>
    </row>
    <row r="58" s="1" customFormat="1" ht="33" customHeight="1" spans="1:12">
      <c r="A58" s="5"/>
      <c r="B58" s="5"/>
      <c r="C58" s="5"/>
      <c r="D58" s="6" t="s">
        <v>147</v>
      </c>
      <c r="E58" s="6" t="s">
        <v>148</v>
      </c>
      <c r="F58" s="6" t="s">
        <v>45</v>
      </c>
      <c r="G58" s="16">
        <v>1</v>
      </c>
      <c r="H58" s="16">
        <v>81.44</v>
      </c>
      <c r="I58" s="16">
        <v>0</v>
      </c>
      <c r="J58" s="16">
        <v>3.06</v>
      </c>
      <c r="K58" s="6">
        <f t="shared" si="1"/>
        <v>84.5</v>
      </c>
      <c r="L58" s="7"/>
    </row>
    <row r="59" s="1" customFormat="1" ht="33" customHeight="1" spans="1:12">
      <c r="A59" s="5"/>
      <c r="B59" s="5"/>
      <c r="C59" s="5"/>
      <c r="D59" s="6" t="s">
        <v>149</v>
      </c>
      <c r="E59" s="6" t="s">
        <v>150</v>
      </c>
      <c r="F59" s="6" t="s">
        <v>45</v>
      </c>
      <c r="G59" s="16">
        <v>1</v>
      </c>
      <c r="H59" s="16">
        <v>81.44</v>
      </c>
      <c r="I59" s="16">
        <v>0</v>
      </c>
      <c r="J59" s="16">
        <v>3.06</v>
      </c>
      <c r="K59" s="6">
        <f t="shared" si="1"/>
        <v>84.5</v>
      </c>
      <c r="L59" s="7"/>
    </row>
    <row r="60" s="1" customFormat="1" ht="33" customHeight="1" spans="1:12">
      <c r="A60" s="5"/>
      <c r="B60" s="5"/>
      <c r="C60" s="5"/>
      <c r="D60" s="6" t="s">
        <v>36</v>
      </c>
      <c r="E60" s="6" t="s">
        <v>151</v>
      </c>
      <c r="F60" s="6" t="s">
        <v>45</v>
      </c>
      <c r="G60" s="16">
        <v>1</v>
      </c>
      <c r="H60" s="16">
        <v>81.44</v>
      </c>
      <c r="I60" s="16">
        <v>0</v>
      </c>
      <c r="J60" s="16">
        <v>3.06</v>
      </c>
      <c r="K60" s="6">
        <f t="shared" si="1"/>
        <v>84.5</v>
      </c>
      <c r="L60" s="7"/>
    </row>
    <row r="61" s="1" customFormat="1" ht="33" customHeight="1" spans="1:12">
      <c r="A61" s="5"/>
      <c r="B61" s="5"/>
      <c r="C61" s="5"/>
      <c r="D61" s="6" t="s">
        <v>152</v>
      </c>
      <c r="E61" s="6" t="s">
        <v>153</v>
      </c>
      <c r="F61" s="6" t="s">
        <v>45</v>
      </c>
      <c r="G61" s="16">
        <v>1</v>
      </c>
      <c r="H61" s="16">
        <v>81.44</v>
      </c>
      <c r="I61" s="16">
        <v>0</v>
      </c>
      <c r="J61" s="16">
        <v>3.06</v>
      </c>
      <c r="K61" s="6">
        <f t="shared" si="1"/>
        <v>84.5</v>
      </c>
      <c r="L61" s="7"/>
    </row>
    <row r="62" s="1" customFormat="1" ht="33" customHeight="1" spans="1:12">
      <c r="A62" s="5"/>
      <c r="B62" s="5"/>
      <c r="C62" s="5"/>
      <c r="D62" s="6" t="s">
        <v>154</v>
      </c>
      <c r="E62" s="6" t="s">
        <v>155</v>
      </c>
      <c r="F62" s="6" t="s">
        <v>45</v>
      </c>
      <c r="G62" s="16">
        <v>1</v>
      </c>
      <c r="H62" s="16">
        <v>81.44</v>
      </c>
      <c r="I62" s="16">
        <v>0</v>
      </c>
      <c r="J62" s="16">
        <v>3.06</v>
      </c>
      <c r="K62" s="6">
        <f t="shared" si="1"/>
        <v>84.5</v>
      </c>
      <c r="L62" s="7"/>
    </row>
    <row r="63" s="1" customFormat="1" ht="33" customHeight="1" spans="1:12">
      <c r="A63" s="5"/>
      <c r="B63" s="5"/>
      <c r="C63" s="5"/>
      <c r="D63" s="6" t="s">
        <v>36</v>
      </c>
      <c r="E63" s="6" t="s">
        <v>156</v>
      </c>
      <c r="F63" s="6" t="s">
        <v>45</v>
      </c>
      <c r="G63" s="16">
        <v>1</v>
      </c>
      <c r="H63" s="16">
        <v>81.44</v>
      </c>
      <c r="I63" s="16">
        <v>0</v>
      </c>
      <c r="J63" s="16">
        <v>3.06</v>
      </c>
      <c r="K63" s="6">
        <f t="shared" si="1"/>
        <v>84.5</v>
      </c>
      <c r="L63" s="7"/>
    </row>
    <row r="64" s="1" customFormat="1" ht="33" customHeight="1" spans="1:12">
      <c r="A64" s="5"/>
      <c r="B64" s="5"/>
      <c r="C64" s="5"/>
      <c r="D64" s="6" t="s">
        <v>157</v>
      </c>
      <c r="E64" s="6" t="s">
        <v>15</v>
      </c>
      <c r="F64" s="6" t="s">
        <v>45</v>
      </c>
      <c r="G64" s="16">
        <v>1</v>
      </c>
      <c r="H64" s="16">
        <v>81.44</v>
      </c>
      <c r="I64" s="16">
        <v>0</v>
      </c>
      <c r="J64" s="16">
        <v>3.06</v>
      </c>
      <c r="K64" s="6">
        <f t="shared" si="1"/>
        <v>84.5</v>
      </c>
      <c r="L64" s="7"/>
    </row>
    <row r="65" s="1" customFormat="1" ht="33" customHeight="1" spans="1:12">
      <c r="A65" s="5"/>
      <c r="B65" s="5"/>
      <c r="C65" s="5"/>
      <c r="D65" s="6" t="s">
        <v>158</v>
      </c>
      <c r="E65" s="6" t="s">
        <v>138</v>
      </c>
      <c r="F65" s="6" t="s">
        <v>45</v>
      </c>
      <c r="G65" s="16">
        <v>1</v>
      </c>
      <c r="H65" s="16">
        <v>81.44</v>
      </c>
      <c r="I65" s="16">
        <v>0</v>
      </c>
      <c r="J65" s="16">
        <v>3.06</v>
      </c>
      <c r="K65" s="6">
        <f t="shared" si="1"/>
        <v>84.5</v>
      </c>
      <c r="L65" s="7"/>
    </row>
    <row r="66" s="1" customFormat="1" ht="33" customHeight="1" spans="1:12">
      <c r="A66" s="5"/>
      <c r="B66" s="5"/>
      <c r="C66" s="5"/>
      <c r="D66" s="6" t="s">
        <v>159</v>
      </c>
      <c r="E66" s="6" t="s">
        <v>160</v>
      </c>
      <c r="F66" s="6" t="s">
        <v>45</v>
      </c>
      <c r="G66" s="16">
        <v>1</v>
      </c>
      <c r="H66" s="16">
        <v>81.44</v>
      </c>
      <c r="I66" s="16">
        <v>0</v>
      </c>
      <c r="J66" s="16">
        <v>3.06</v>
      </c>
      <c r="K66" s="6">
        <f t="shared" si="1"/>
        <v>84.5</v>
      </c>
      <c r="L66" s="7"/>
    </row>
    <row r="67" s="1" customFormat="1" ht="33" customHeight="1" spans="1:12">
      <c r="A67" s="5"/>
      <c r="B67" s="5"/>
      <c r="C67" s="5"/>
      <c r="D67" s="6" t="s">
        <v>161</v>
      </c>
      <c r="E67" s="6" t="s">
        <v>162</v>
      </c>
      <c r="F67" s="6" t="s">
        <v>45</v>
      </c>
      <c r="G67" s="16">
        <v>1</v>
      </c>
      <c r="H67" s="16">
        <v>81.44</v>
      </c>
      <c r="I67" s="16">
        <v>0</v>
      </c>
      <c r="J67" s="16">
        <v>3.06</v>
      </c>
      <c r="K67" s="6">
        <f t="shared" si="1"/>
        <v>84.5</v>
      </c>
      <c r="L67" s="7"/>
    </row>
    <row r="68" s="1" customFormat="1" ht="33" customHeight="1" spans="1:12">
      <c r="A68" s="5"/>
      <c r="B68" s="5"/>
      <c r="C68" s="5"/>
      <c r="D68" s="6" t="s">
        <v>163</v>
      </c>
      <c r="E68" s="6" t="s">
        <v>164</v>
      </c>
      <c r="F68" s="6" t="s">
        <v>45</v>
      </c>
      <c r="G68" s="16">
        <v>1</v>
      </c>
      <c r="H68" s="16">
        <v>81.44</v>
      </c>
      <c r="I68" s="16">
        <v>0</v>
      </c>
      <c r="J68" s="16">
        <v>3.06</v>
      </c>
      <c r="K68" s="6">
        <f t="shared" si="1"/>
        <v>84.5</v>
      </c>
      <c r="L68" s="7"/>
    </row>
    <row r="69" s="1" customFormat="1" ht="33" customHeight="1" spans="1:12">
      <c r="A69" s="5"/>
      <c r="B69" s="5"/>
      <c r="C69" s="5"/>
      <c r="D69" s="6" t="s">
        <v>165</v>
      </c>
      <c r="E69" s="6" t="s">
        <v>166</v>
      </c>
      <c r="F69" s="6" t="s">
        <v>45</v>
      </c>
      <c r="G69" s="16">
        <v>1</v>
      </c>
      <c r="H69" s="16">
        <v>81.44</v>
      </c>
      <c r="I69" s="16">
        <v>0</v>
      </c>
      <c r="J69" s="16">
        <v>3.06</v>
      </c>
      <c r="K69" s="6">
        <f t="shared" si="1"/>
        <v>84.5</v>
      </c>
      <c r="L69" s="7"/>
    </row>
    <row r="70" s="1" customFormat="1" ht="33" customHeight="1" spans="1:12">
      <c r="A70" s="5"/>
      <c r="B70" s="5"/>
      <c r="C70" s="5"/>
      <c r="D70" s="6" t="s">
        <v>167</v>
      </c>
      <c r="E70" s="6" t="s">
        <v>168</v>
      </c>
      <c r="F70" s="6" t="s">
        <v>45</v>
      </c>
      <c r="G70" s="16">
        <v>1</v>
      </c>
      <c r="H70" s="16">
        <v>81.44</v>
      </c>
      <c r="I70" s="16">
        <v>0</v>
      </c>
      <c r="J70" s="16">
        <v>3.06</v>
      </c>
      <c r="K70" s="6">
        <f t="shared" si="1"/>
        <v>84.5</v>
      </c>
      <c r="L70" s="7"/>
    </row>
    <row r="71" s="1" customFormat="1" ht="33" customHeight="1" spans="1:12">
      <c r="A71" s="5">
        <v>13</v>
      </c>
      <c r="B71" s="5" t="s">
        <v>134</v>
      </c>
      <c r="C71" s="5">
        <v>28</v>
      </c>
      <c r="D71" s="6" t="s">
        <v>169</v>
      </c>
      <c r="E71" s="6" t="s">
        <v>170</v>
      </c>
      <c r="F71" s="6" t="s">
        <v>45</v>
      </c>
      <c r="G71" s="16">
        <v>1</v>
      </c>
      <c r="H71" s="16">
        <v>81.44</v>
      </c>
      <c r="I71" s="16">
        <v>0</v>
      </c>
      <c r="J71" s="16">
        <v>3.06</v>
      </c>
      <c r="K71" s="6">
        <f t="shared" si="1"/>
        <v>84.5</v>
      </c>
      <c r="L71" s="7"/>
    </row>
    <row r="72" s="1" customFormat="1" ht="33" customHeight="1" spans="1:12">
      <c r="A72" s="5"/>
      <c r="B72" s="5"/>
      <c r="C72" s="5"/>
      <c r="D72" s="6" t="s">
        <v>171</v>
      </c>
      <c r="E72" s="6" t="s">
        <v>172</v>
      </c>
      <c r="F72" s="6" t="s">
        <v>45</v>
      </c>
      <c r="G72" s="16">
        <v>1</v>
      </c>
      <c r="H72" s="16">
        <v>81.44</v>
      </c>
      <c r="I72" s="16">
        <v>0</v>
      </c>
      <c r="J72" s="16">
        <v>3.06</v>
      </c>
      <c r="K72" s="6">
        <f t="shared" si="1"/>
        <v>84.5</v>
      </c>
      <c r="L72" s="7"/>
    </row>
    <row r="73" s="1" customFormat="1" ht="33" customHeight="1" spans="1:12">
      <c r="A73" s="5"/>
      <c r="B73" s="5"/>
      <c r="C73" s="5"/>
      <c r="D73" s="6" t="s">
        <v>173</v>
      </c>
      <c r="E73" s="6" t="s">
        <v>15</v>
      </c>
      <c r="F73" s="6" t="s">
        <v>45</v>
      </c>
      <c r="G73" s="16">
        <v>1</v>
      </c>
      <c r="H73" s="16">
        <v>81.44</v>
      </c>
      <c r="I73" s="16">
        <v>0</v>
      </c>
      <c r="J73" s="16">
        <v>3.06</v>
      </c>
      <c r="K73" s="6">
        <f t="shared" si="1"/>
        <v>84.5</v>
      </c>
      <c r="L73" s="7"/>
    </row>
    <row r="74" s="1" customFormat="1" ht="33" customHeight="1" spans="1:12">
      <c r="A74" s="5"/>
      <c r="B74" s="5"/>
      <c r="C74" s="5"/>
      <c r="D74" s="6" t="s">
        <v>174</v>
      </c>
      <c r="E74" s="6" t="s">
        <v>90</v>
      </c>
      <c r="F74" s="6" t="s">
        <v>45</v>
      </c>
      <c r="G74" s="16">
        <v>1</v>
      </c>
      <c r="H74" s="16">
        <v>81.44</v>
      </c>
      <c r="I74" s="16">
        <v>0</v>
      </c>
      <c r="J74" s="16">
        <v>3.06</v>
      </c>
      <c r="K74" s="6">
        <f t="shared" si="1"/>
        <v>84.5</v>
      </c>
      <c r="L74" s="7"/>
    </row>
    <row r="75" s="1" customFormat="1" ht="33" customHeight="1" spans="1:12">
      <c r="A75" s="5"/>
      <c r="B75" s="5"/>
      <c r="C75" s="5"/>
      <c r="D75" s="6" t="s">
        <v>175</v>
      </c>
      <c r="E75" s="6" t="s">
        <v>176</v>
      </c>
      <c r="F75" s="6" t="s">
        <v>45</v>
      </c>
      <c r="G75" s="16">
        <v>1</v>
      </c>
      <c r="H75" s="16">
        <v>81.44</v>
      </c>
      <c r="I75" s="16">
        <v>0</v>
      </c>
      <c r="J75" s="16">
        <v>3.06</v>
      </c>
      <c r="K75" s="6">
        <f t="shared" si="1"/>
        <v>84.5</v>
      </c>
      <c r="L75" s="7"/>
    </row>
    <row r="76" s="1" customFormat="1" ht="33" customHeight="1" spans="1:12">
      <c r="A76" s="5"/>
      <c r="B76" s="5"/>
      <c r="C76" s="5"/>
      <c r="D76" s="6" t="s">
        <v>177</v>
      </c>
      <c r="E76" s="6" t="s">
        <v>178</v>
      </c>
      <c r="F76" s="6" t="s">
        <v>49</v>
      </c>
      <c r="G76" s="16">
        <v>1</v>
      </c>
      <c r="H76" s="16">
        <v>81.44</v>
      </c>
      <c r="I76" s="16">
        <v>0</v>
      </c>
      <c r="J76" s="16">
        <v>3.06</v>
      </c>
      <c r="K76" s="6">
        <f t="shared" si="1"/>
        <v>84.5</v>
      </c>
      <c r="L76" s="7"/>
    </row>
    <row r="77" s="1" customFormat="1" ht="33" customHeight="1" spans="1:12">
      <c r="A77" s="5"/>
      <c r="B77" s="5"/>
      <c r="C77" s="5"/>
      <c r="D77" s="6" t="s">
        <v>174</v>
      </c>
      <c r="E77" s="6" t="s">
        <v>179</v>
      </c>
      <c r="F77" s="6" t="s">
        <v>52</v>
      </c>
      <c r="G77" s="16">
        <v>1</v>
      </c>
      <c r="H77" s="16">
        <v>81.44</v>
      </c>
      <c r="I77" s="16">
        <v>0</v>
      </c>
      <c r="J77" s="16">
        <v>3.06</v>
      </c>
      <c r="K77" s="6">
        <f t="shared" si="1"/>
        <v>84.5</v>
      </c>
      <c r="L77" s="7"/>
    </row>
    <row r="78" s="1" customFormat="1" ht="33" customHeight="1" spans="1:12">
      <c r="A78" s="5"/>
      <c r="B78" s="5"/>
      <c r="C78" s="5"/>
      <c r="D78" s="6" t="s">
        <v>125</v>
      </c>
      <c r="E78" s="6" t="s">
        <v>180</v>
      </c>
      <c r="F78" s="6" t="s">
        <v>52</v>
      </c>
      <c r="G78" s="16">
        <v>1</v>
      </c>
      <c r="H78" s="16">
        <v>81.44</v>
      </c>
      <c r="I78" s="16">
        <v>0</v>
      </c>
      <c r="J78" s="16">
        <v>3.06</v>
      </c>
      <c r="K78" s="6">
        <f t="shared" si="1"/>
        <v>84.5</v>
      </c>
      <c r="L78" s="7"/>
    </row>
    <row r="79" s="1" customFormat="1" ht="33" customHeight="1" spans="1:12">
      <c r="A79" s="5"/>
      <c r="B79" s="5"/>
      <c r="C79" s="5"/>
      <c r="D79" s="6" t="s">
        <v>181</v>
      </c>
      <c r="E79" s="6" t="s">
        <v>182</v>
      </c>
      <c r="F79" s="6" t="s">
        <v>45</v>
      </c>
      <c r="G79" s="16">
        <v>3</v>
      </c>
      <c r="H79" s="16">
        <v>244.32</v>
      </c>
      <c r="I79" s="16">
        <v>40.72</v>
      </c>
      <c r="J79" s="16">
        <v>9.18</v>
      </c>
      <c r="K79" s="6">
        <f t="shared" si="1"/>
        <v>294.22</v>
      </c>
      <c r="L79" s="7"/>
    </row>
    <row r="80" s="1" customFormat="1" ht="40" customHeight="1" spans="1:12">
      <c r="A80" s="11">
        <v>14</v>
      </c>
      <c r="B80" s="12" t="s">
        <v>183</v>
      </c>
      <c r="C80" s="11">
        <v>1</v>
      </c>
      <c r="D80" s="6" t="s">
        <v>184</v>
      </c>
      <c r="E80" s="6" t="s">
        <v>185</v>
      </c>
      <c r="F80" s="6" t="s">
        <v>45</v>
      </c>
      <c r="G80" s="6">
        <v>1</v>
      </c>
      <c r="H80" s="6">
        <v>81.44</v>
      </c>
      <c r="I80" s="6">
        <v>0</v>
      </c>
      <c r="J80" s="6">
        <v>3.06</v>
      </c>
      <c r="K80" s="6">
        <f t="shared" si="1"/>
        <v>84.5</v>
      </c>
      <c r="L80" s="7"/>
    </row>
    <row r="81" s="1" customFormat="1" ht="33" customHeight="1" spans="1:12">
      <c r="A81" s="5">
        <v>15</v>
      </c>
      <c r="B81" s="5" t="s">
        <v>186</v>
      </c>
      <c r="C81" s="5">
        <v>4</v>
      </c>
      <c r="D81" s="6" t="s">
        <v>187</v>
      </c>
      <c r="E81" s="6" t="s">
        <v>188</v>
      </c>
      <c r="F81" s="6" t="s">
        <v>45</v>
      </c>
      <c r="G81" s="16" t="s">
        <v>66</v>
      </c>
      <c r="H81" s="16">
        <v>540</v>
      </c>
      <c r="I81" s="16">
        <v>135</v>
      </c>
      <c r="J81" s="16">
        <v>20.28</v>
      </c>
      <c r="K81" s="6">
        <f t="shared" si="1"/>
        <v>695.28</v>
      </c>
      <c r="L81" s="7"/>
    </row>
    <row r="82" s="1" customFormat="1" ht="33" customHeight="1" spans="1:12">
      <c r="A82" s="5"/>
      <c r="B82" s="5"/>
      <c r="C82" s="5"/>
      <c r="D82" s="6" t="s">
        <v>189</v>
      </c>
      <c r="E82" s="6" t="s">
        <v>190</v>
      </c>
      <c r="F82" s="6" t="s">
        <v>20</v>
      </c>
      <c r="G82" s="16" t="s">
        <v>191</v>
      </c>
      <c r="H82" s="16">
        <v>162.88</v>
      </c>
      <c r="I82" s="16">
        <v>0</v>
      </c>
      <c r="J82" s="16">
        <v>6.12</v>
      </c>
      <c r="K82" s="6">
        <f t="shared" si="1"/>
        <v>169</v>
      </c>
      <c r="L82" s="7"/>
    </row>
    <row r="83" s="1" customFormat="1" ht="33" customHeight="1" spans="1:12">
      <c r="A83" s="5"/>
      <c r="B83" s="5"/>
      <c r="C83" s="5"/>
      <c r="D83" s="6" t="s">
        <v>192</v>
      </c>
      <c r="E83" s="6" t="s">
        <v>193</v>
      </c>
      <c r="F83" s="6" t="s">
        <v>45</v>
      </c>
      <c r="G83" s="16" t="s">
        <v>46</v>
      </c>
      <c r="H83" s="16">
        <v>100</v>
      </c>
      <c r="I83" s="16">
        <v>25</v>
      </c>
      <c r="J83" s="16">
        <v>3.75</v>
      </c>
      <c r="K83" s="6">
        <f t="shared" si="1"/>
        <v>128.75</v>
      </c>
      <c r="L83" s="7"/>
    </row>
    <row r="84" s="1" customFormat="1" ht="33" customHeight="1" spans="1:12">
      <c r="A84" s="5"/>
      <c r="B84" s="5"/>
      <c r="C84" s="5"/>
      <c r="D84" s="6" t="s">
        <v>194</v>
      </c>
      <c r="E84" s="6" t="s">
        <v>195</v>
      </c>
      <c r="F84" s="6" t="s">
        <v>16</v>
      </c>
      <c r="G84" s="16">
        <v>12</v>
      </c>
      <c r="H84" s="16">
        <v>1020.08</v>
      </c>
      <c r="I84" s="16">
        <v>254.66</v>
      </c>
      <c r="J84" s="16">
        <v>38.32</v>
      </c>
      <c r="K84" s="6">
        <f t="shared" si="1"/>
        <v>1313.06</v>
      </c>
      <c r="L84" s="7"/>
    </row>
    <row r="85" s="1" customFormat="1" ht="40" customHeight="1" spans="1:12">
      <c r="A85" s="11">
        <v>16</v>
      </c>
      <c r="B85" s="12" t="s">
        <v>196</v>
      </c>
      <c r="C85" s="11">
        <v>1</v>
      </c>
      <c r="D85" s="6" t="s">
        <v>197</v>
      </c>
      <c r="E85" s="6" t="s">
        <v>111</v>
      </c>
      <c r="F85" s="6" t="s">
        <v>45</v>
      </c>
      <c r="G85" s="6">
        <v>1</v>
      </c>
      <c r="H85" s="6">
        <v>86.16</v>
      </c>
      <c r="I85" s="6">
        <v>21.54</v>
      </c>
      <c r="J85" s="6">
        <v>3.23</v>
      </c>
      <c r="K85" s="6">
        <f t="shared" ref="K85:K108" si="2">SUM(H85:J85)</f>
        <v>110.93</v>
      </c>
      <c r="L85" s="7"/>
    </row>
    <row r="86" s="1" customFormat="1" ht="33" customHeight="1" spans="1:12">
      <c r="A86" s="5">
        <v>17</v>
      </c>
      <c r="B86" s="5" t="s">
        <v>198</v>
      </c>
      <c r="C86" s="5">
        <v>13</v>
      </c>
      <c r="D86" s="6" t="s">
        <v>199</v>
      </c>
      <c r="E86" s="6" t="s">
        <v>200</v>
      </c>
      <c r="F86" s="6" t="s">
        <v>45</v>
      </c>
      <c r="G86" s="6">
        <v>1</v>
      </c>
      <c r="H86" s="16">
        <v>81.44</v>
      </c>
      <c r="I86" s="16">
        <v>20.36</v>
      </c>
      <c r="J86" s="16">
        <v>3.06</v>
      </c>
      <c r="K86" s="6">
        <f t="shared" si="2"/>
        <v>104.86</v>
      </c>
      <c r="L86" s="7"/>
    </row>
    <row r="87" s="1" customFormat="1" ht="33" customHeight="1" spans="1:12">
      <c r="A87" s="5"/>
      <c r="B87" s="5"/>
      <c r="C87" s="5"/>
      <c r="D87" s="6" t="s">
        <v>43</v>
      </c>
      <c r="E87" s="6" t="s">
        <v>201</v>
      </c>
      <c r="F87" s="6" t="s">
        <v>45</v>
      </c>
      <c r="G87" s="6">
        <v>1</v>
      </c>
      <c r="H87" s="16">
        <v>81.44</v>
      </c>
      <c r="I87" s="16">
        <v>20.36</v>
      </c>
      <c r="J87" s="16">
        <v>3.06</v>
      </c>
      <c r="K87" s="6">
        <f t="shared" si="2"/>
        <v>104.86</v>
      </c>
      <c r="L87" s="7"/>
    </row>
    <row r="88" s="1" customFormat="1" ht="33" customHeight="1" spans="1:12">
      <c r="A88" s="5"/>
      <c r="B88" s="5"/>
      <c r="C88" s="5"/>
      <c r="D88" s="6" t="s">
        <v>202</v>
      </c>
      <c r="E88" s="6" t="s">
        <v>203</v>
      </c>
      <c r="F88" s="6" t="s">
        <v>45</v>
      </c>
      <c r="G88" s="6">
        <v>1</v>
      </c>
      <c r="H88" s="16">
        <v>81.44</v>
      </c>
      <c r="I88" s="16">
        <v>20.36</v>
      </c>
      <c r="J88" s="16">
        <v>3.06</v>
      </c>
      <c r="K88" s="6">
        <f t="shared" si="2"/>
        <v>104.86</v>
      </c>
      <c r="L88" s="7"/>
    </row>
    <row r="89" s="1" customFormat="1" ht="33" customHeight="1" spans="1:12">
      <c r="A89" s="5"/>
      <c r="B89" s="5"/>
      <c r="C89" s="5"/>
      <c r="D89" s="6" t="s">
        <v>204</v>
      </c>
      <c r="E89" s="6" t="s">
        <v>205</v>
      </c>
      <c r="F89" s="6" t="s">
        <v>45</v>
      </c>
      <c r="G89" s="6">
        <v>1</v>
      </c>
      <c r="H89" s="16">
        <v>81.44</v>
      </c>
      <c r="I89" s="16">
        <v>20.36</v>
      </c>
      <c r="J89" s="16">
        <v>3.06</v>
      </c>
      <c r="K89" s="6">
        <f t="shared" si="2"/>
        <v>104.86</v>
      </c>
      <c r="L89" s="7"/>
    </row>
    <row r="90" s="1" customFormat="1" ht="33" customHeight="1" spans="1:12">
      <c r="A90" s="5"/>
      <c r="B90" s="5"/>
      <c r="C90" s="5"/>
      <c r="D90" s="6" t="s">
        <v>206</v>
      </c>
      <c r="E90" s="6" t="s">
        <v>207</v>
      </c>
      <c r="F90" s="6" t="s">
        <v>45</v>
      </c>
      <c r="G90" s="6">
        <v>1</v>
      </c>
      <c r="H90" s="16">
        <v>81.44</v>
      </c>
      <c r="I90" s="16">
        <v>20.36</v>
      </c>
      <c r="J90" s="16">
        <v>3.06</v>
      </c>
      <c r="K90" s="6">
        <f t="shared" si="2"/>
        <v>104.86</v>
      </c>
      <c r="L90" s="7"/>
    </row>
    <row r="91" s="1" customFormat="1" ht="33" customHeight="1" spans="1:12">
      <c r="A91" s="5"/>
      <c r="B91" s="5"/>
      <c r="C91" s="5"/>
      <c r="D91" s="6" t="s">
        <v>208</v>
      </c>
      <c r="E91" s="6" t="s">
        <v>209</v>
      </c>
      <c r="F91" s="6" t="s">
        <v>45</v>
      </c>
      <c r="G91" s="6">
        <v>1</v>
      </c>
      <c r="H91" s="16">
        <v>81.44</v>
      </c>
      <c r="I91" s="16">
        <v>20.36</v>
      </c>
      <c r="J91" s="16">
        <v>3.06</v>
      </c>
      <c r="K91" s="6">
        <f t="shared" si="2"/>
        <v>104.86</v>
      </c>
      <c r="L91" s="7"/>
    </row>
    <row r="92" s="1" customFormat="1" ht="33" customHeight="1" spans="1:12">
      <c r="A92" s="5"/>
      <c r="B92" s="5"/>
      <c r="C92" s="5"/>
      <c r="D92" s="6" t="s">
        <v>210</v>
      </c>
      <c r="E92" s="6" t="s">
        <v>211</v>
      </c>
      <c r="F92" s="6" t="s">
        <v>45</v>
      </c>
      <c r="G92" s="6">
        <v>1</v>
      </c>
      <c r="H92" s="16">
        <v>81.44</v>
      </c>
      <c r="I92" s="16">
        <v>20.36</v>
      </c>
      <c r="J92" s="16">
        <v>3.06</v>
      </c>
      <c r="K92" s="6">
        <f t="shared" si="2"/>
        <v>104.86</v>
      </c>
      <c r="L92" s="7"/>
    </row>
    <row r="93" s="1" customFormat="1" ht="33" customHeight="1" spans="1:12">
      <c r="A93" s="5"/>
      <c r="B93" s="5"/>
      <c r="C93" s="5"/>
      <c r="D93" s="6" t="s">
        <v>77</v>
      </c>
      <c r="E93" s="6" t="s">
        <v>212</v>
      </c>
      <c r="F93" s="6" t="s">
        <v>45</v>
      </c>
      <c r="G93" s="6">
        <v>1</v>
      </c>
      <c r="H93" s="16">
        <v>81.44</v>
      </c>
      <c r="I93" s="16">
        <v>20.36</v>
      </c>
      <c r="J93" s="16">
        <v>3.06</v>
      </c>
      <c r="K93" s="6">
        <f t="shared" si="2"/>
        <v>104.86</v>
      </c>
      <c r="L93" s="7"/>
    </row>
    <row r="94" s="1" customFormat="1" ht="33" customHeight="1" spans="1:12">
      <c r="A94" s="5"/>
      <c r="B94" s="5"/>
      <c r="C94" s="5"/>
      <c r="D94" s="6" t="s">
        <v>213</v>
      </c>
      <c r="E94" s="6" t="s">
        <v>58</v>
      </c>
      <c r="F94" s="6" t="s">
        <v>45</v>
      </c>
      <c r="G94" s="6">
        <v>1</v>
      </c>
      <c r="H94" s="16">
        <v>81.44</v>
      </c>
      <c r="I94" s="16">
        <v>20.36</v>
      </c>
      <c r="J94" s="16">
        <v>3.06</v>
      </c>
      <c r="K94" s="6">
        <f t="shared" si="2"/>
        <v>104.86</v>
      </c>
      <c r="L94" s="7"/>
    </row>
    <row r="95" s="1" customFormat="1" ht="33" customHeight="1" spans="1:12">
      <c r="A95" s="5"/>
      <c r="B95" s="5"/>
      <c r="C95" s="5"/>
      <c r="D95" s="6" t="s">
        <v>214</v>
      </c>
      <c r="E95" s="6" t="s">
        <v>215</v>
      </c>
      <c r="F95" s="6" t="s">
        <v>45</v>
      </c>
      <c r="G95" s="6">
        <v>1</v>
      </c>
      <c r="H95" s="16">
        <v>81.44</v>
      </c>
      <c r="I95" s="16">
        <v>20.36</v>
      </c>
      <c r="J95" s="16">
        <v>3.06</v>
      </c>
      <c r="K95" s="6">
        <f t="shared" si="2"/>
        <v>104.86</v>
      </c>
      <c r="L95" s="7"/>
    </row>
    <row r="96" s="1" customFormat="1" ht="33" customHeight="1" spans="1:12">
      <c r="A96" s="5"/>
      <c r="B96" s="5"/>
      <c r="C96" s="5"/>
      <c r="D96" s="6" t="s">
        <v>216</v>
      </c>
      <c r="E96" s="6" t="s">
        <v>217</v>
      </c>
      <c r="F96" s="6" t="s">
        <v>45</v>
      </c>
      <c r="G96" s="6">
        <v>1</v>
      </c>
      <c r="H96" s="16">
        <v>81.44</v>
      </c>
      <c r="I96" s="16">
        <v>20.36</v>
      </c>
      <c r="J96" s="16">
        <v>3.06</v>
      </c>
      <c r="K96" s="6">
        <f t="shared" si="2"/>
        <v>104.86</v>
      </c>
      <c r="L96" s="7"/>
    </row>
    <row r="97" s="1" customFormat="1" ht="33" customHeight="1" spans="1:12">
      <c r="A97" s="5"/>
      <c r="B97" s="5"/>
      <c r="C97" s="5"/>
      <c r="D97" s="6" t="s">
        <v>218</v>
      </c>
      <c r="E97" s="6" t="s">
        <v>219</v>
      </c>
      <c r="F97" s="6" t="s">
        <v>45</v>
      </c>
      <c r="G97" s="6">
        <v>1</v>
      </c>
      <c r="H97" s="16">
        <v>81.44</v>
      </c>
      <c r="I97" s="16">
        <v>20.36</v>
      </c>
      <c r="J97" s="16">
        <v>3.06</v>
      </c>
      <c r="K97" s="6">
        <f t="shared" si="2"/>
        <v>104.86</v>
      </c>
      <c r="L97" s="7"/>
    </row>
    <row r="98" s="1" customFormat="1" ht="33" customHeight="1" spans="1:12">
      <c r="A98" s="5"/>
      <c r="B98" s="5"/>
      <c r="C98" s="5"/>
      <c r="D98" s="6" t="s">
        <v>220</v>
      </c>
      <c r="E98" s="6" t="s">
        <v>221</v>
      </c>
      <c r="F98" s="6" t="s">
        <v>45</v>
      </c>
      <c r="G98" s="6">
        <v>1</v>
      </c>
      <c r="H98" s="16">
        <v>81.44</v>
      </c>
      <c r="I98" s="16">
        <v>0</v>
      </c>
      <c r="J98" s="16">
        <v>3.06</v>
      </c>
      <c r="K98" s="6">
        <f t="shared" si="2"/>
        <v>84.5</v>
      </c>
      <c r="L98" s="7"/>
    </row>
    <row r="99" s="1" customFormat="1" ht="33" customHeight="1" spans="1:12">
      <c r="A99" s="5">
        <v>18</v>
      </c>
      <c r="B99" s="5" t="s">
        <v>222</v>
      </c>
      <c r="C99" s="5">
        <v>2</v>
      </c>
      <c r="D99" s="6" t="s">
        <v>92</v>
      </c>
      <c r="E99" s="6" t="s">
        <v>223</v>
      </c>
      <c r="F99" s="6" t="s">
        <v>45</v>
      </c>
      <c r="G99" s="6">
        <v>1</v>
      </c>
      <c r="H99" s="16">
        <v>86.16</v>
      </c>
      <c r="I99" s="16">
        <v>0</v>
      </c>
      <c r="J99" s="16">
        <v>3.23</v>
      </c>
      <c r="K99" s="6">
        <f t="shared" si="2"/>
        <v>89.39</v>
      </c>
      <c r="L99" s="7"/>
    </row>
    <row r="100" s="1" customFormat="1" ht="33" customHeight="1" spans="1:12">
      <c r="A100" s="5"/>
      <c r="B100" s="5"/>
      <c r="C100" s="5"/>
      <c r="D100" s="6" t="s">
        <v>224</v>
      </c>
      <c r="E100" s="6" t="s">
        <v>225</v>
      </c>
      <c r="F100" s="6" t="s">
        <v>45</v>
      </c>
      <c r="G100" s="6">
        <v>1</v>
      </c>
      <c r="H100" s="16">
        <v>86.16</v>
      </c>
      <c r="I100" s="16">
        <v>0</v>
      </c>
      <c r="J100" s="16">
        <v>3.23</v>
      </c>
      <c r="K100" s="6">
        <f t="shared" si="2"/>
        <v>89.39</v>
      </c>
      <c r="L100" s="7"/>
    </row>
    <row r="101" s="1" customFormat="1" ht="40" customHeight="1" spans="1:12">
      <c r="A101" s="11">
        <v>19</v>
      </c>
      <c r="B101" s="12" t="s">
        <v>226</v>
      </c>
      <c r="C101" s="11">
        <v>1</v>
      </c>
      <c r="D101" s="6" t="s">
        <v>94</v>
      </c>
      <c r="E101" s="6" t="s">
        <v>227</v>
      </c>
      <c r="F101" s="6" t="s">
        <v>20</v>
      </c>
      <c r="G101" s="6">
        <v>3</v>
      </c>
      <c r="H101" s="6">
        <v>258.48</v>
      </c>
      <c r="I101" s="6">
        <v>0</v>
      </c>
      <c r="J101" s="6">
        <v>9.69</v>
      </c>
      <c r="K101" s="6">
        <f t="shared" si="2"/>
        <v>268.17</v>
      </c>
      <c r="L101" s="7"/>
    </row>
    <row r="102" s="1" customFormat="1" ht="33" customHeight="1" spans="1:12">
      <c r="A102" s="5">
        <v>20</v>
      </c>
      <c r="B102" s="5" t="s">
        <v>228</v>
      </c>
      <c r="C102" s="5">
        <v>7</v>
      </c>
      <c r="D102" s="6" t="s">
        <v>229</v>
      </c>
      <c r="E102" s="6" t="s">
        <v>230</v>
      </c>
      <c r="F102" s="6" t="s">
        <v>45</v>
      </c>
      <c r="G102" s="6" t="s">
        <v>231</v>
      </c>
      <c r="H102" s="16">
        <v>368</v>
      </c>
      <c r="I102" s="16">
        <v>92</v>
      </c>
      <c r="J102" s="16">
        <v>13.8</v>
      </c>
      <c r="K102" s="6">
        <f t="shared" si="2"/>
        <v>473.8</v>
      </c>
      <c r="L102" s="7"/>
    </row>
    <row r="103" s="1" customFormat="1" ht="33" customHeight="1" spans="1:12">
      <c r="A103" s="5"/>
      <c r="B103" s="5"/>
      <c r="C103" s="5"/>
      <c r="D103" s="6" t="s">
        <v>232</v>
      </c>
      <c r="E103" s="6" t="s">
        <v>176</v>
      </c>
      <c r="F103" s="6" t="s">
        <v>45</v>
      </c>
      <c r="G103" s="6" t="s">
        <v>21</v>
      </c>
      <c r="H103" s="16">
        <v>252</v>
      </c>
      <c r="I103" s="16">
        <v>63</v>
      </c>
      <c r="J103" s="16">
        <v>9.45</v>
      </c>
      <c r="K103" s="6">
        <f t="shared" si="2"/>
        <v>324.45</v>
      </c>
      <c r="L103" s="7"/>
    </row>
    <row r="104" s="1" customFormat="1" ht="33" customHeight="1" spans="1:12">
      <c r="A104" s="5"/>
      <c r="B104" s="5"/>
      <c r="C104" s="5"/>
      <c r="D104" s="6" t="s">
        <v>233</v>
      </c>
      <c r="E104" s="6" t="s">
        <v>234</v>
      </c>
      <c r="F104" s="6" t="s">
        <v>45</v>
      </c>
      <c r="G104" s="6" t="s">
        <v>231</v>
      </c>
      <c r="H104" s="16">
        <v>368</v>
      </c>
      <c r="I104" s="16">
        <v>92</v>
      </c>
      <c r="J104" s="16">
        <v>13.8</v>
      </c>
      <c r="K104" s="6">
        <f t="shared" si="2"/>
        <v>473.8</v>
      </c>
      <c r="L104" s="7"/>
    </row>
    <row r="105" s="1" customFormat="1" ht="33" customHeight="1" spans="1:12">
      <c r="A105" s="5"/>
      <c r="B105" s="5"/>
      <c r="C105" s="5"/>
      <c r="D105" s="6" t="s">
        <v>235</v>
      </c>
      <c r="E105" s="6" t="s">
        <v>236</v>
      </c>
      <c r="F105" s="6" t="s">
        <v>59</v>
      </c>
      <c r="G105" s="6" t="s">
        <v>17</v>
      </c>
      <c r="H105" s="16">
        <v>1033.92</v>
      </c>
      <c r="I105" s="16">
        <v>258.48</v>
      </c>
      <c r="J105" s="16">
        <v>38.76</v>
      </c>
      <c r="K105" s="6">
        <f t="shared" si="2"/>
        <v>1331.16</v>
      </c>
      <c r="L105" s="7"/>
    </row>
    <row r="106" s="1" customFormat="1" ht="33" customHeight="1" spans="1:12">
      <c r="A106" s="5"/>
      <c r="B106" s="5"/>
      <c r="C106" s="5"/>
      <c r="D106" s="6" t="s">
        <v>237</v>
      </c>
      <c r="E106" s="6" t="s">
        <v>238</v>
      </c>
      <c r="F106" s="6" t="s">
        <v>59</v>
      </c>
      <c r="G106" s="6" t="s">
        <v>46</v>
      </c>
      <c r="H106" s="16">
        <v>92</v>
      </c>
      <c r="I106" s="16">
        <v>23</v>
      </c>
      <c r="J106" s="16">
        <v>3.45</v>
      </c>
      <c r="K106" s="6">
        <f t="shared" si="2"/>
        <v>118.45</v>
      </c>
      <c r="L106" s="7"/>
    </row>
    <row r="107" s="1" customFormat="1" ht="33" customHeight="1" spans="1:12">
      <c r="A107" s="5"/>
      <c r="B107" s="5"/>
      <c r="C107" s="5"/>
      <c r="D107" s="6" t="s">
        <v>239</v>
      </c>
      <c r="E107" s="6" t="s">
        <v>240</v>
      </c>
      <c r="F107" s="6" t="s">
        <v>45</v>
      </c>
      <c r="G107" s="6" t="s">
        <v>46</v>
      </c>
      <c r="H107" s="16">
        <v>92</v>
      </c>
      <c r="I107" s="16">
        <v>23</v>
      </c>
      <c r="J107" s="16">
        <v>3.45</v>
      </c>
      <c r="K107" s="6">
        <f t="shared" si="2"/>
        <v>118.45</v>
      </c>
      <c r="L107" s="7"/>
    </row>
    <row r="108" s="1" customFormat="1" ht="33" customHeight="1" spans="1:12">
      <c r="A108" s="5"/>
      <c r="B108" s="5"/>
      <c r="C108" s="5"/>
      <c r="D108" s="6" t="s">
        <v>174</v>
      </c>
      <c r="E108" s="6" t="s">
        <v>217</v>
      </c>
      <c r="F108" s="6" t="s">
        <v>45</v>
      </c>
      <c r="G108" s="6" t="s">
        <v>46</v>
      </c>
      <c r="H108" s="16">
        <v>92</v>
      </c>
      <c r="I108" s="16">
        <v>23</v>
      </c>
      <c r="J108" s="16">
        <v>3.45</v>
      </c>
      <c r="K108" s="6">
        <f t="shared" si="2"/>
        <v>118.45</v>
      </c>
      <c r="L108" s="7"/>
    </row>
    <row r="109" s="1" customFormat="1" ht="32" customHeight="1" spans="1:12">
      <c r="A109" s="11" t="s">
        <v>241</v>
      </c>
      <c r="B109" s="11"/>
      <c r="C109" s="11">
        <v>106</v>
      </c>
      <c r="D109" s="11"/>
      <c r="E109" s="11"/>
      <c r="F109" s="11"/>
      <c r="G109" s="11">
        <f>SUM(G3:G108)</f>
        <v>184</v>
      </c>
      <c r="H109" s="11">
        <f>SUM(H3:H108)</f>
        <v>30101.9999999999</v>
      </c>
      <c r="I109" s="11">
        <f>SUM(I3:I108)</f>
        <v>6520.72999999999</v>
      </c>
      <c r="J109" s="11">
        <f>SUM(J3:J108)</f>
        <v>1129.84</v>
      </c>
      <c r="K109" s="11">
        <f>SUM(K3:K108)</f>
        <v>37752.57</v>
      </c>
      <c r="L109" s="5"/>
    </row>
  </sheetData>
  <mergeCells count="50">
    <mergeCell ref="A1:L1"/>
    <mergeCell ref="A109:B109"/>
    <mergeCell ref="A3:A14"/>
    <mergeCell ref="A15:A26"/>
    <mergeCell ref="A29:A30"/>
    <mergeCell ref="A31:A32"/>
    <mergeCell ref="A33:A36"/>
    <mergeCell ref="A38:A40"/>
    <mergeCell ref="A41:A42"/>
    <mergeCell ref="A43:A45"/>
    <mergeCell ref="A47:A51"/>
    <mergeCell ref="A52:A56"/>
    <mergeCell ref="A57:A70"/>
    <mergeCell ref="A71:A79"/>
    <mergeCell ref="A81:A84"/>
    <mergeCell ref="A86:A98"/>
    <mergeCell ref="A99:A100"/>
    <mergeCell ref="A102:A108"/>
    <mergeCell ref="B3:B14"/>
    <mergeCell ref="B15:B26"/>
    <mergeCell ref="B29:B30"/>
    <mergeCell ref="B31:B32"/>
    <mergeCell ref="B33:B36"/>
    <mergeCell ref="B38:B40"/>
    <mergeCell ref="B41:B42"/>
    <mergeCell ref="B43:B45"/>
    <mergeCell ref="B47:B51"/>
    <mergeCell ref="B52:B56"/>
    <mergeCell ref="B57:B70"/>
    <mergeCell ref="B71:B79"/>
    <mergeCell ref="B81:B84"/>
    <mergeCell ref="B86:B98"/>
    <mergeCell ref="B99:B100"/>
    <mergeCell ref="B102:B108"/>
    <mergeCell ref="C3:C14"/>
    <mergeCell ref="C15:C26"/>
    <mergeCell ref="C29:C30"/>
    <mergeCell ref="C31:C32"/>
    <mergeCell ref="C33:C36"/>
    <mergeCell ref="C38:C40"/>
    <mergeCell ref="C41:C42"/>
    <mergeCell ref="C43:C45"/>
    <mergeCell ref="C47:C51"/>
    <mergeCell ref="C52:C56"/>
    <mergeCell ref="C57:C70"/>
    <mergeCell ref="C71:C79"/>
    <mergeCell ref="C81:C84"/>
    <mergeCell ref="C86:C98"/>
    <mergeCell ref="C99:C100"/>
    <mergeCell ref="C102:C108"/>
  </mergeCells>
  <pageMargins left="0.700694444444445" right="0.700694444444445" top="0.751388888888889" bottom="0.751388888888889" header="0.298611111111111" footer="0.298611111111111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邓婷</cp:lastModifiedBy>
  <dcterms:created xsi:type="dcterms:W3CDTF">2023-05-12T11:15:00Z</dcterms:created>
  <dcterms:modified xsi:type="dcterms:W3CDTF">2026-09-14T01:52:50Z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D9AD6B66F63441B2BE44944D8BFA7B75_12</vt:lpwstr>
  </property>
  <property fmtid="{D5CDD505-2E9C-101B-9397-08002B2CF9AE}" pid="4" name="CalculationRule">
    <vt:i4>0</vt:i4>
  </property>
</Properties>
</file>