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<sst xmlns="http://schemas.openxmlformats.org/spreadsheetml/2006/main" count="18" uniqueCount="18">
  <si>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2018年雁峰区社会保险基金收入决算表</t>
  </si>
  <si>
    <t xml:space="preserve">                                                                                                                       单位:万元</t>
  </si>
  <si>
    <t>项目</t>
  </si>
  <si>
    <t>合计</t>
  </si>
  <si>
    <t>机关事业单位基本养老保险基金</t>
  </si>
  <si>
    <t>城镇职工基本医疗保险基金</t>
  </si>
  <si>
    <t>城乡居民医疗保险基金</t>
  </si>
  <si>
    <t>失业保险基金</t>
  </si>
  <si>
    <t>生育保险基金</t>
  </si>
  <si>
    <t>企业职工基本养老保险</t>
  </si>
  <si>
    <t>城乡居民基本养老保险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</si>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</sst>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K6" sqref="K6"/>
    </sheetView>
  </sheetViews>
  <sheetFormatPr defaultColWidth="9" defaultRowHeight="14.25"/>
  <cols>
    <col min="1" max="1" width="17.5" style="1" customWidth="1"/>
    <col min="2" max="2" width="9" style="1"/>
    <col min="3" max="9" width="12.625" style="1" customWidth="1"/>
    <col min="10" max="16384" width="9" style="1"/>
  </cols>
  <sheetData>
    <row r="1" s="1" customFormat="1" ht="21.7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4"/>
      <c r="C2" s="4"/>
      <c r="D2" s="4"/>
      <c r="E2" s="4"/>
      <c r="F2" s="4"/>
      <c r="G2" s="4"/>
      <c r="H2" s="4"/>
      <c r="I2" s="11"/>
    </row>
    <row r="3" s="1" customFormat="1" ht="24" customHeight="1" spans="1:9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</row>
    <row r="4" s="1" customFormat="1" ht="24" customHeight="1" spans="1:9">
      <c r="A4" s="5"/>
      <c r="B4" s="6"/>
      <c r="C4" s="6"/>
      <c r="D4" s="6"/>
      <c r="E4" s="6"/>
      <c r="F4" s="6"/>
      <c r="G4" s="6"/>
      <c r="H4" s="7"/>
      <c r="I4" s="7"/>
    </row>
    <row r="5" s="1" customFormat="1" ht="24" customHeight="1" spans="1:9">
      <c r="A5" s="8" t="s">
        <v>11</v>
      </c>
      <c r="B5" s="6">
        <f t="shared" ref="B5:B11" si="0">SUM(C5:I5)</f>
        <v>50260</v>
      </c>
      <c r="C5" s="9">
        <v>17878</v>
      </c>
      <c r="D5" s="9">
        <v>4480</v>
      </c>
      <c r="E5" s="9">
        <v>6477</v>
      </c>
      <c r="F5" s="9">
        <v>78</v>
      </c>
      <c r="G5" s="9">
        <v>156</v>
      </c>
      <c r="H5" s="9">
        <v>20546</v>
      </c>
      <c r="I5" s="9">
        <v>645</v>
      </c>
    </row>
    <row r="6" s="1" customFormat="1" ht="24" customHeight="1" spans="1:9">
      <c r="A6" s="10" t="s">
        <v>12</v>
      </c>
      <c r="B6" s="6">
        <f t="shared" si="0"/>
        <v>31995</v>
      </c>
      <c r="C6" s="9">
        <v>8039</v>
      </c>
      <c r="D6" s="9">
        <v>2394</v>
      </c>
      <c r="E6" s="9">
        <v>1762</v>
      </c>
      <c r="F6" s="9">
        <v>69</v>
      </c>
      <c r="G6" s="9">
        <v>153</v>
      </c>
      <c r="H6" s="9">
        <v>19299</v>
      </c>
      <c r="I6" s="9">
        <v>279</v>
      </c>
    </row>
    <row r="7" s="1" customFormat="1" ht="24" customHeight="1" spans="1:9">
      <c r="A7" s="10" t="s">
        <v>13</v>
      </c>
      <c r="B7" s="6">
        <f t="shared" si="0"/>
        <v>426</v>
      </c>
      <c r="C7" s="9">
        <v>4</v>
      </c>
      <c r="D7" s="9">
        <v>34</v>
      </c>
      <c r="E7" s="9">
        <v>131</v>
      </c>
      <c r="F7" s="9">
        <v>7</v>
      </c>
      <c r="G7" s="9">
        <v>3</v>
      </c>
      <c r="H7" s="9">
        <v>237</v>
      </c>
      <c r="I7" s="9">
        <v>10</v>
      </c>
    </row>
    <row r="8" s="1" customFormat="1" ht="24" customHeight="1" spans="1:9">
      <c r="A8" s="10" t="s">
        <v>14</v>
      </c>
      <c r="B8" s="6">
        <f t="shared" si="0"/>
        <v>15090</v>
      </c>
      <c r="C8" s="9">
        <v>9833</v>
      </c>
      <c r="D8" s="9"/>
      <c r="E8" s="9">
        <v>4583</v>
      </c>
      <c r="F8" s="9"/>
      <c r="G8" s="9"/>
      <c r="H8" s="9">
        <v>320</v>
      </c>
      <c r="I8" s="9">
        <v>354</v>
      </c>
    </row>
    <row r="9" s="1" customFormat="1" ht="24" customHeight="1" spans="1:9">
      <c r="A9" s="10" t="s">
        <v>15</v>
      </c>
      <c r="B9" s="6"/>
      <c r="C9" s="9"/>
      <c r="D9" s="9"/>
      <c r="E9" s="9"/>
      <c r="F9" s="9"/>
      <c r="G9" s="9"/>
      <c r="H9" s="9"/>
      <c r="I9" s="9"/>
    </row>
    <row r="10" s="1" customFormat="1" ht="24" customHeight="1" spans="1:9">
      <c r="A10" s="10" t="s">
        <v>16</v>
      </c>
      <c r="B10" s="6">
        <f t="shared" si="0"/>
        <v>2744</v>
      </c>
      <c r="C10" s="9"/>
      <c r="D10" s="9">
        <v>2051</v>
      </c>
      <c r="E10" s="9"/>
      <c r="F10" s="9">
        <v>2</v>
      </c>
      <c r="G10" s="9"/>
      <c r="H10" s="9">
        <v>690</v>
      </c>
      <c r="I10" s="9">
        <v>1</v>
      </c>
    </row>
    <row r="11" s="1" customFormat="1" spans="1:9">
      <c r="A11" s="10" t="s">
        <v>17</v>
      </c>
      <c r="B11" s="6">
        <f t="shared" si="0"/>
        <v>3</v>
      </c>
      <c r="C11" s="9">
        <v>2</v>
      </c>
      <c r="D11" s="9"/>
      <c r="E11" s="9"/>
      <c r="F11" s="9"/>
      <c r="G11" s="9"/>
      <c r="H11" s="9"/>
      <c r="I11" s="9">
        <v>1</v>
      </c>
    </row>
  </sheetData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2019-09-17T07:23:58Z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