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 iterate="1" iterateCount="100" iterateDelta="0.001"/>
</workbook>
</file>

<file path=xl/sharedStrings.xml><?xml version="1.0" encoding="utf-8"?>
<sst xmlns="http://schemas.openxmlformats.org/spreadsheetml/2006/main" count="30" uniqueCount="28">
  <si>
    <t>2019年雁峰区一般公共预算支出预算表</t>
  </si>
  <si>
    <t>单位:万元</t>
  </si>
  <si>
    <r>
      <t>项</t>
    </r>
    <r>
      <rPr>
        <sz val="10"/>
        <color indexed="8"/>
        <rFont val="Times New Roman"/>
        <family val="1"/>
        <charset val="0"/>
      </rPr>
      <t>    </t>
    </r>
    <r>
      <rPr>
        <sz val="10"/>
        <color indexed="8"/>
        <rFont val="宋体"/>
        <charset val="134"/>
      </rPr>
      <t>目</t>
    </r>
  </si>
  <si>
    <r>
      <t>2019</t>
    </r>
    <r>
      <rPr>
        <sz val="10"/>
        <color indexed="8"/>
        <rFont val="宋体"/>
        <charset val="134"/>
      </rPr>
      <t>年</t>
    </r>
  </si>
  <si>
    <r>
      <t>2018</t>
    </r>
    <r>
      <rPr>
        <sz val="10"/>
        <color indexed="8"/>
        <rFont val="宋体"/>
        <charset val="134"/>
      </rPr>
      <t>年</t>
    </r>
  </si>
  <si>
    <t>比上年</t>
  </si>
  <si>
    <r>
      <t>备</t>
    </r>
    <r>
      <rPr>
        <sz val="10"/>
        <color indexed="8"/>
        <rFont val="Times New Roman"/>
        <family val="1"/>
        <charset val="0"/>
      </rPr>
      <t>    </t>
    </r>
    <r>
      <rPr>
        <sz val="10"/>
        <color indexed="8"/>
        <rFont val="宋体"/>
        <charset val="134"/>
      </rPr>
      <t>注</t>
    </r>
  </si>
  <si>
    <t>预算数</t>
  </si>
  <si>
    <t>增减额</t>
  </si>
  <si>
    <t>增减％</t>
  </si>
  <si>
    <t>一、一般公共服务支出</t>
  </si>
  <si>
    <t>二、国防支出</t>
  </si>
  <si>
    <t>三、公共安全支出</t>
  </si>
  <si>
    <t>四、教育支出</t>
  </si>
  <si>
    <t>五、科学技术支出</t>
  </si>
  <si>
    <t>六、文化旅游体育与传媒支出</t>
  </si>
  <si>
    <t>七、社会保障和就业支出</t>
  </si>
  <si>
    <t>八、卫生健康支出</t>
  </si>
  <si>
    <t>九、节能环保支出</t>
  </si>
  <si>
    <t>十、城乡社区支出</t>
  </si>
  <si>
    <t>十一、农林水支出</t>
  </si>
  <si>
    <t>十二、交通运输支出</t>
  </si>
  <si>
    <t>十三、资源勘探信息等支出</t>
  </si>
  <si>
    <t>十四、住房保障支出</t>
  </si>
  <si>
    <t>十五、预备费支出</t>
  </si>
  <si>
    <t>十六、其他支出</t>
  </si>
  <si>
    <t>十七、债务付息支出</t>
  </si>
  <si>
    <t>支出总计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</si>
</sst>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#,##0_);[Red]\(#,##0\)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0"/>
      <name val="黑体"/>
      <family val="3"/>
      <charset val="134"/>
    </font>
    <font>
      <b/>
      <sz val="20"/>
      <color indexed="8"/>
      <name val="仿宋_GB2312"/>
      <family val="3"/>
      <charset val="134"/>
    </font>
    <font>
      <sz val="12"/>
      <color indexed="8"/>
      <name val="仿宋_GB2312"/>
      <family val="3"/>
      <charset val="134"/>
    </font>
    <font>
      <sz val="10"/>
      <color indexed="8"/>
      <name val="宋体"/>
      <charset val="134"/>
    </font>
    <font>
      <sz val="10"/>
      <color indexed="8"/>
      <name val="Times New Roman"/>
      <family val="1"/>
      <charset val="0"/>
    </font>
    <font>
      <b/>
      <sz val="14"/>
      <color indexed="8"/>
      <name val="仿宋_GB2312"/>
      <family val="3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3" fillId="7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5" borderId="8" applyNumberFormat="0" applyFont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21" fillId="20" borderId="11" applyNumberFormat="0" applyAlignment="0" applyProtection="0">
      <alignment vertical="center"/>
    </xf>
    <xf numFmtId="0" fontId="23" fillId="20" borderId="6" applyNumberFormat="0" applyAlignment="0" applyProtection="0">
      <alignment vertical="center"/>
    </xf>
    <xf numFmtId="0" fontId="9" fillId="4" borderId="5" applyNumberFormat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1" fontId="3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Border="1" applyAlignment="1" applyProtection="1">
      <alignment horizontal="right" vertical="center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6" fillId="2" borderId="2" xfId="0" applyFont="1" applyFill="1" applyBorder="1" applyAlignment="1">
      <alignment horizontal="center" wrapText="1"/>
    </xf>
    <xf numFmtId="0" fontId="5" fillId="2" borderId="2" xfId="0" applyFont="1" applyFill="1" applyBorder="1" applyAlignment="1">
      <alignment horizontal="center" wrapText="1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5" fillId="2" borderId="3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wrapText="1"/>
    </xf>
    <xf numFmtId="3" fontId="6" fillId="2" borderId="3" xfId="0" applyNumberFormat="1" applyFont="1" applyFill="1" applyBorder="1" applyAlignment="1">
      <alignment horizontal="center" wrapText="1"/>
    </xf>
    <xf numFmtId="176" fontId="6" fillId="2" borderId="3" xfId="0" applyNumberFormat="1" applyFont="1" applyFill="1" applyBorder="1" applyAlignment="1">
      <alignment horizontal="center" wrapText="1"/>
    </xf>
    <xf numFmtId="10" fontId="6" fillId="2" borderId="3" xfId="0" applyNumberFormat="1" applyFont="1" applyFill="1" applyBorder="1" applyAlignment="1">
      <alignment horizontal="center" wrapText="1"/>
    </xf>
    <xf numFmtId="0" fontId="6" fillId="2" borderId="3" xfId="0" applyFont="1" applyFill="1" applyBorder="1" applyAlignment="1">
      <alignment wrapText="1"/>
    </xf>
    <xf numFmtId="0" fontId="5" fillId="2" borderId="3" xfId="0" applyFont="1" applyFill="1" applyBorder="1" applyAlignment="1">
      <alignment wrapText="1"/>
    </xf>
    <xf numFmtId="0" fontId="6" fillId="2" borderId="3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4"/>
  <sheetViews>
    <sheetView tabSelected="1" workbookViewId="0">
      <selection activeCell="A1" sqref="$A1:$XFD1048576"/>
    </sheetView>
  </sheetViews>
  <sheetFormatPr defaultColWidth="9" defaultRowHeight="14.25" outlineLevelCol="5"/>
  <cols>
    <col min="1" max="1" width="27.75" style="1" customWidth="1"/>
    <col min="2" max="2" width="10.25" style="1" customWidth="1"/>
    <col min="3" max="3" width="11" style="1" customWidth="1"/>
    <col min="4" max="4" width="9.875" style="1" customWidth="1"/>
    <col min="5" max="5" width="10.75" style="1" customWidth="1"/>
    <col min="6" max="6" width="14.625" style="1" customWidth="1"/>
    <col min="7" max="16384" width="9" style="1"/>
  </cols>
  <sheetData>
    <row r="1" s="1" customFormat="1" ht="25.5" spans="1:6">
      <c r="A1" s="2" t="s">
        <v>0</v>
      </c>
      <c r="B1" s="2"/>
      <c r="C1" s="2"/>
      <c r="D1" s="2"/>
      <c r="E1" s="2"/>
      <c r="F1" s="2"/>
    </row>
    <row r="2" s="1" customFormat="1" ht="25.5" spans="1:6">
      <c r="A2" s="3"/>
      <c r="B2" s="3"/>
      <c r="C2" s="3"/>
      <c r="D2" s="3"/>
      <c r="E2" s="3"/>
      <c r="F2" s="4" t="s">
        <v>1</v>
      </c>
    </row>
    <row r="3" s="1" customFormat="1" spans="1:6">
      <c r="A3" s="5" t="s">
        <v>2</v>
      </c>
      <c r="B3" s="6" t="s">
        <v>3</v>
      </c>
      <c r="C3" s="6" t="s">
        <v>4</v>
      </c>
      <c r="D3" s="7" t="s">
        <v>5</v>
      </c>
      <c r="E3" s="7" t="s">
        <v>5</v>
      </c>
      <c r="F3" s="5" t="s">
        <v>6</v>
      </c>
    </row>
    <row r="4" s="1" customFormat="1" spans="1:6">
      <c r="A4" s="8"/>
      <c r="B4" s="9" t="s">
        <v>7</v>
      </c>
      <c r="C4" s="9" t="s">
        <v>7</v>
      </c>
      <c r="D4" s="9" t="s">
        <v>8</v>
      </c>
      <c r="E4" s="9" t="s">
        <v>9</v>
      </c>
      <c r="F4" s="8"/>
    </row>
    <row r="5" s="1" customFormat="1" ht="30" customHeight="1" spans="1:6">
      <c r="A5" s="10" t="s">
        <v>10</v>
      </c>
      <c r="B5" s="11">
        <v>16511</v>
      </c>
      <c r="C5" s="11">
        <v>13311</v>
      </c>
      <c r="D5" s="12">
        <f t="shared" ref="D5:D22" si="0">B5-C5</f>
        <v>3200</v>
      </c>
      <c r="E5" s="13">
        <f t="shared" ref="E5:E22" si="1">D5/C5</f>
        <v>0.240402674479754</v>
      </c>
      <c r="F5" s="14"/>
    </row>
    <row r="6" s="1" customFormat="1" ht="30" customHeight="1" spans="1:6">
      <c r="A6" s="10" t="s">
        <v>11</v>
      </c>
      <c r="B6" s="11">
        <v>344</v>
      </c>
      <c r="C6" s="11">
        <v>349</v>
      </c>
      <c r="D6" s="12">
        <f t="shared" si="0"/>
        <v>-5</v>
      </c>
      <c r="E6" s="13">
        <f t="shared" si="1"/>
        <v>-0.0143266475644699</v>
      </c>
      <c r="F6" s="14"/>
    </row>
    <row r="7" s="1" customFormat="1" ht="30" customHeight="1" spans="1:6">
      <c r="A7" s="10" t="s">
        <v>12</v>
      </c>
      <c r="B7" s="11">
        <v>921</v>
      </c>
      <c r="C7" s="11">
        <v>2826</v>
      </c>
      <c r="D7" s="12">
        <f t="shared" si="0"/>
        <v>-1905</v>
      </c>
      <c r="E7" s="13">
        <f t="shared" si="1"/>
        <v>-0.674097664543524</v>
      </c>
      <c r="F7" s="14"/>
    </row>
    <row r="8" s="1" customFormat="1" ht="30" customHeight="1" spans="1:6">
      <c r="A8" s="10" t="s">
        <v>13</v>
      </c>
      <c r="B8" s="11">
        <v>5935</v>
      </c>
      <c r="C8" s="11">
        <v>5898</v>
      </c>
      <c r="D8" s="12">
        <f t="shared" si="0"/>
        <v>37</v>
      </c>
      <c r="E8" s="13">
        <f t="shared" si="1"/>
        <v>0.00627331298745337</v>
      </c>
      <c r="F8" s="14"/>
    </row>
    <row r="9" s="1" customFormat="1" ht="30" customHeight="1" spans="1:6">
      <c r="A9" s="10" t="s">
        <v>14</v>
      </c>
      <c r="B9" s="11">
        <v>116</v>
      </c>
      <c r="C9" s="11">
        <v>79</v>
      </c>
      <c r="D9" s="12">
        <f t="shared" si="0"/>
        <v>37</v>
      </c>
      <c r="E9" s="13">
        <f t="shared" si="1"/>
        <v>0.468354430379747</v>
      </c>
      <c r="F9" s="14"/>
    </row>
    <row r="10" s="1" customFormat="1" ht="30" customHeight="1" spans="1:6">
      <c r="A10" s="10" t="s">
        <v>15</v>
      </c>
      <c r="B10" s="11">
        <v>61</v>
      </c>
      <c r="C10" s="11">
        <v>96</v>
      </c>
      <c r="D10" s="12">
        <f t="shared" si="0"/>
        <v>-35</v>
      </c>
      <c r="E10" s="13">
        <f t="shared" si="1"/>
        <v>-0.364583333333333</v>
      </c>
      <c r="F10" s="14"/>
    </row>
    <row r="11" s="1" customFormat="1" ht="30" customHeight="1" spans="1:6">
      <c r="A11" s="10" t="s">
        <v>16</v>
      </c>
      <c r="B11" s="11">
        <v>9902</v>
      </c>
      <c r="C11" s="11">
        <v>8200</v>
      </c>
      <c r="D11" s="12">
        <f t="shared" si="0"/>
        <v>1702</v>
      </c>
      <c r="E11" s="13">
        <f t="shared" si="1"/>
        <v>0.207560975609756</v>
      </c>
      <c r="F11" s="15"/>
    </row>
    <row r="12" s="1" customFormat="1" ht="30" customHeight="1" spans="1:6">
      <c r="A12" s="10" t="s">
        <v>17</v>
      </c>
      <c r="B12" s="11">
        <v>3282</v>
      </c>
      <c r="C12" s="11">
        <v>3424</v>
      </c>
      <c r="D12" s="12">
        <f t="shared" si="0"/>
        <v>-142</v>
      </c>
      <c r="E12" s="13">
        <f t="shared" si="1"/>
        <v>-0.0414719626168224</v>
      </c>
      <c r="F12" s="14"/>
    </row>
    <row r="13" s="1" customFormat="1" ht="30" customHeight="1" spans="1:6">
      <c r="A13" s="10" t="s">
        <v>18</v>
      </c>
      <c r="B13" s="11">
        <v>0</v>
      </c>
      <c r="C13" s="11">
        <v>200</v>
      </c>
      <c r="D13" s="12">
        <f t="shared" si="0"/>
        <v>-200</v>
      </c>
      <c r="E13" s="13">
        <f t="shared" si="1"/>
        <v>-1</v>
      </c>
      <c r="F13" s="14"/>
    </row>
    <row r="14" s="1" customFormat="1" ht="30" customHeight="1" spans="1:6">
      <c r="A14" s="10" t="s">
        <v>19</v>
      </c>
      <c r="B14" s="11">
        <v>4076</v>
      </c>
      <c r="C14" s="11">
        <v>3171</v>
      </c>
      <c r="D14" s="12">
        <f t="shared" si="0"/>
        <v>905</v>
      </c>
      <c r="E14" s="13">
        <f t="shared" si="1"/>
        <v>0.285398927783034</v>
      </c>
      <c r="F14" s="14"/>
    </row>
    <row r="15" s="1" customFormat="1" ht="30" customHeight="1" spans="1:6">
      <c r="A15" s="10" t="s">
        <v>20</v>
      </c>
      <c r="B15" s="11">
        <v>1070</v>
      </c>
      <c r="C15" s="11">
        <v>750</v>
      </c>
      <c r="D15" s="12">
        <f t="shared" si="0"/>
        <v>320</v>
      </c>
      <c r="E15" s="13">
        <f t="shared" si="1"/>
        <v>0.426666666666667</v>
      </c>
      <c r="F15" s="14"/>
    </row>
    <row r="16" s="1" customFormat="1" ht="30" customHeight="1" spans="1:6">
      <c r="A16" s="10" t="s">
        <v>21</v>
      </c>
      <c r="B16" s="11">
        <v>5</v>
      </c>
      <c r="C16" s="11">
        <v>12</v>
      </c>
      <c r="D16" s="12">
        <f t="shared" si="0"/>
        <v>-7</v>
      </c>
      <c r="E16" s="13">
        <f t="shared" si="1"/>
        <v>-0.583333333333333</v>
      </c>
      <c r="F16" s="14"/>
    </row>
    <row r="17" s="1" customFormat="1" ht="30" customHeight="1" spans="1:6">
      <c r="A17" s="10" t="s">
        <v>22</v>
      </c>
      <c r="B17" s="11">
        <v>15</v>
      </c>
      <c r="C17" s="11">
        <v>29</v>
      </c>
      <c r="D17" s="12">
        <f t="shared" si="0"/>
        <v>-14</v>
      </c>
      <c r="E17" s="13">
        <f t="shared" si="1"/>
        <v>-0.482758620689655</v>
      </c>
      <c r="F17" s="14"/>
    </row>
    <row r="18" s="1" customFormat="1" ht="30" customHeight="1" spans="1:6">
      <c r="A18" s="10" t="s">
        <v>23</v>
      </c>
      <c r="B18" s="11">
        <v>1195</v>
      </c>
      <c r="C18" s="11">
        <v>1052</v>
      </c>
      <c r="D18" s="12">
        <f t="shared" si="0"/>
        <v>143</v>
      </c>
      <c r="E18" s="13">
        <f t="shared" si="1"/>
        <v>0.135931558935361</v>
      </c>
      <c r="F18" s="14"/>
    </row>
    <row r="19" s="1" customFormat="1" ht="30" customHeight="1" spans="1:6">
      <c r="A19" s="10" t="s">
        <v>24</v>
      </c>
      <c r="B19" s="16">
        <v>1150</v>
      </c>
      <c r="C19" s="16">
        <v>650</v>
      </c>
      <c r="D19" s="12">
        <f t="shared" si="0"/>
        <v>500</v>
      </c>
      <c r="E19" s="13">
        <f t="shared" si="1"/>
        <v>0.769230769230769</v>
      </c>
      <c r="F19" s="14"/>
    </row>
    <row r="20" s="1" customFormat="1" ht="30" customHeight="1" spans="1:6">
      <c r="A20" s="10" t="s">
        <v>25</v>
      </c>
      <c r="B20" s="11">
        <v>0</v>
      </c>
      <c r="C20" s="11">
        <v>150</v>
      </c>
      <c r="D20" s="12">
        <f t="shared" si="0"/>
        <v>-150</v>
      </c>
      <c r="E20" s="13">
        <f t="shared" si="1"/>
        <v>-1</v>
      </c>
      <c r="F20" s="14"/>
    </row>
    <row r="21" s="1" customFormat="1" ht="30" customHeight="1" spans="1:6">
      <c r="A21" s="10" t="s">
        <v>26</v>
      </c>
      <c r="B21" s="11">
        <v>1000</v>
      </c>
      <c r="C21" s="11">
        <v>200</v>
      </c>
      <c r="D21" s="12">
        <f t="shared" si="0"/>
        <v>800</v>
      </c>
      <c r="E21" s="13">
        <f t="shared" si="1"/>
        <v>4</v>
      </c>
      <c r="F21" s="14"/>
    </row>
    <row r="22" s="1" customFormat="1" ht="30" customHeight="1" spans="1:6">
      <c r="A22" s="10" t="s">
        <v>27</v>
      </c>
      <c r="B22" s="11">
        <f>SUM(B5:B21)</f>
        <v>45583</v>
      </c>
      <c r="C22" s="11">
        <f>SUM(C5:C21)</f>
        <v>40397</v>
      </c>
      <c r="D22" s="12">
        <f t="shared" si="0"/>
        <v>5186</v>
      </c>
      <c r="E22" s="13">
        <f t="shared" si="1"/>
        <v>0.12837586949526</v>
      </c>
      <c r="F22" s="17"/>
    </row>
    <row r="23" s="1" customFormat="1" ht="30" customHeight="1"/>
    <row r="24" s="1" customFormat="1" ht="30" customHeight="1"/>
  </sheetData>
  <mergeCells count="3">
    <mergeCell ref="A1:F1"/>
    <mergeCell ref="A3:A4"/>
    <mergeCell ref="F3:F4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2018-01-30T02:53:00Z</dcterms:created>
  <dcterms:modified xsi:type="dcterms:W3CDTF">2019-06-01T06:44:43Z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2052-11.1.0.8696</vt:lpwstr>
  </property>
</Properties>
</file>